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IJEĆE 09-2025\"/>
    </mc:Choice>
  </mc:AlternateContent>
  <xr:revisionPtr revIDLastSave="0" documentId="13_ncr:1_{4AE5F3A8-521C-4FE3-B0FA-18C97A88A1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ar_završno" sheetId="3" r:id="rId1"/>
  </sheets>
  <definedNames>
    <definedName name="_xlnm.Print_Area" localSheetId="0">Registar_završno!$A$1:$L$172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2" i="3" l="1"/>
  <c r="J172" i="3"/>
  <c r="G172" i="3"/>
  <c r="G97" i="3"/>
  <c r="G59" i="3"/>
  <c r="G25" i="3"/>
  <c r="G5" i="3"/>
  <c r="G7" i="3"/>
  <c r="G15" i="3"/>
  <c r="G17" i="3"/>
  <c r="G18" i="3"/>
  <c r="G20" i="3"/>
  <c r="G29" i="3"/>
  <c r="G30" i="3"/>
  <c r="G32" i="3"/>
  <c r="G34" i="3"/>
  <c r="G36" i="3"/>
  <c r="G38" i="3"/>
  <c r="G42" i="3"/>
  <c r="G44" i="3"/>
  <c r="G46" i="3"/>
  <c r="G49" i="3"/>
  <c r="G52" i="3"/>
  <c r="G55" i="3"/>
  <c r="G56" i="3"/>
  <c r="G60" i="3"/>
  <c r="G63" i="3"/>
  <c r="G70" i="3"/>
  <c r="G72" i="3"/>
  <c r="G73" i="3"/>
  <c r="G75" i="3"/>
  <c r="G76" i="3"/>
  <c r="G78" i="3"/>
  <c r="G79" i="3"/>
  <c r="G80" i="3"/>
  <c r="G83" i="3"/>
  <c r="G87" i="3"/>
  <c r="G91" i="3"/>
  <c r="G94" i="3"/>
  <c r="G98" i="3"/>
  <c r="G101" i="3"/>
  <c r="G104" i="3"/>
  <c r="G107" i="3"/>
  <c r="G112" i="3"/>
  <c r="G114" i="3"/>
  <c r="G115" i="3"/>
  <c r="G118" i="3"/>
  <c r="G120" i="3"/>
  <c r="G122" i="3"/>
  <c r="G124" i="3"/>
  <c r="G125" i="3"/>
  <c r="G127" i="3"/>
  <c r="G128" i="3"/>
  <c r="G129" i="3"/>
  <c r="G133" i="3"/>
  <c r="G134" i="3"/>
  <c r="G136" i="3"/>
  <c r="G138" i="3"/>
  <c r="G4" i="3"/>
</calcChain>
</file>

<file path=xl/sharedStrings.xml><?xml version="1.0" encoding="utf-8"?>
<sst xmlns="http://schemas.openxmlformats.org/spreadsheetml/2006/main" count="722" uniqueCount="344">
  <si>
    <t>Radovica</t>
  </si>
  <si>
    <t>Ponor</t>
  </si>
  <si>
    <t>Gojkovac</t>
  </si>
  <si>
    <t>Begovo brdo</t>
  </si>
  <si>
    <t>Batnoga</t>
  </si>
  <si>
    <t>Cetinski Varoš</t>
  </si>
  <si>
    <t>Gnojnice</t>
  </si>
  <si>
    <t>Gnojnice (križ) - Donje Gnojnice (Korana)</t>
  </si>
  <si>
    <t>Komesarac (mljekara) - Srednje selo</t>
  </si>
  <si>
    <t>Kruškovača</t>
  </si>
  <si>
    <t>Kruškovača - Valentići</t>
  </si>
  <si>
    <t>Komesarac - Johovica</t>
  </si>
  <si>
    <t>Bogovolja - Komesarac</t>
  </si>
  <si>
    <t>Bogovolja</t>
  </si>
  <si>
    <t>Podcetin - Živčići</t>
  </si>
  <si>
    <t>Podcetin - Barać</t>
  </si>
  <si>
    <t>Kestenje</t>
  </si>
  <si>
    <t>Bilo - Kapljuv (Barići)</t>
  </si>
  <si>
    <t>Bilo - Kapljuv (Mrgani)</t>
  </si>
  <si>
    <t>Cetinski Varoš - Sadikovac - Komesarac</t>
  </si>
  <si>
    <t>Cetinski Varoš - Sadikovac (Capani)</t>
  </si>
  <si>
    <t>Brinjska ulica -Glavica</t>
  </si>
  <si>
    <t>Cetingrad</t>
  </si>
  <si>
    <t>Cetingrad - Plitvička ul. + put Strmačka</t>
  </si>
  <si>
    <t>Cetingrad - ul Matije Polića (groblje)</t>
  </si>
  <si>
    <t>Cetingrad - Brinjska ul. (Pavlinovići)</t>
  </si>
  <si>
    <t>Šiljkovača - granica BIH (Mušići)</t>
  </si>
  <si>
    <t>Grabarska - Lesari</t>
  </si>
  <si>
    <t>Grabarska - precrpna stanica - Cvitkovići</t>
  </si>
  <si>
    <t>Pašin Potok - Lesari - Grdići</t>
  </si>
  <si>
    <t>Pašin Potok (mljekara) - Samardžija brdo</t>
  </si>
  <si>
    <t>Pašin Potok - Gornji Pašin Potok</t>
  </si>
  <si>
    <t>Pašin Potok - Mulci</t>
  </si>
  <si>
    <t>Pašin Potok (Magdići) - vodosprema</t>
  </si>
  <si>
    <t>Maljevac - Buhača (Rekići)</t>
  </si>
  <si>
    <t>Maljevac</t>
  </si>
  <si>
    <t>Maljevac - pravoslavno groblje</t>
  </si>
  <si>
    <t>Maljevac - Maljevačko Selište</t>
  </si>
  <si>
    <t>Polojski Varoš</t>
  </si>
  <si>
    <t>Strmačka</t>
  </si>
  <si>
    <t>Trnovi</t>
  </si>
  <si>
    <t>Ponor - Mlinci</t>
  </si>
  <si>
    <t>Ruševica - Krivaja</t>
  </si>
  <si>
    <t>Ruševica - Grdići</t>
  </si>
  <si>
    <t>Gojkovac - Glinice</t>
  </si>
  <si>
    <t>Delić Poljana</t>
  </si>
  <si>
    <t>Tatar Varoš - Snos</t>
  </si>
  <si>
    <t>Tatar Varoš - Višnjići</t>
  </si>
  <si>
    <t>asfalt</t>
  </si>
  <si>
    <t>makadam</t>
  </si>
  <si>
    <t>Cetingrad i Cetinski Varoš</t>
  </si>
  <si>
    <t>Radovica/Pećina</t>
  </si>
  <si>
    <t>asfalt/makadam</t>
  </si>
  <si>
    <t>Šiljkovača - Pero Medved</t>
  </si>
  <si>
    <t>Palež</t>
  </si>
  <si>
    <t>Ruševica- prema Peri</t>
  </si>
  <si>
    <t>Batnoga - Kuk</t>
  </si>
  <si>
    <t>Pašin Potok - Medvedi Neralić</t>
  </si>
  <si>
    <t>Kestenje - Ante Medved</t>
  </si>
  <si>
    <t>Kestenje - Odvojak</t>
  </si>
  <si>
    <t>Komesarac - Vlado Jukić</t>
  </si>
  <si>
    <t>Komesarac - Kampić</t>
  </si>
  <si>
    <t>Bogovolja - Čović</t>
  </si>
  <si>
    <t>Mljekara Bogovolja - Čović Hasan</t>
  </si>
  <si>
    <t>Hozanović - Trbojević - Bogovolja</t>
  </si>
  <si>
    <t>Bogovolja - Butorci - Mujanović</t>
  </si>
  <si>
    <t>Grabarska - Stepić</t>
  </si>
  <si>
    <t>Šiljkovača - Križ - Gašparovići</t>
  </si>
  <si>
    <t>Šiljkovača - Križ - Medved</t>
  </si>
  <si>
    <t>Šiljkovača - Medved Željko</t>
  </si>
  <si>
    <t>Ruševica -Palež - Gornja Žrvnica</t>
  </si>
  <si>
    <t>Bogovolja - Huse Čović</t>
  </si>
  <si>
    <t>Jagrovac - Vikend naselje - Maljevac</t>
  </si>
  <si>
    <t>Trnovi - Šemso Babić - Proizvodni objekt Filipović</t>
  </si>
  <si>
    <t>Šiljkovača - Križ - Đurin Potok</t>
  </si>
  <si>
    <t>87/2</t>
  </si>
  <si>
    <t>Kruškovača i Bogovolja</t>
  </si>
  <si>
    <t>NC-1</t>
  </si>
  <si>
    <t>NC-2</t>
  </si>
  <si>
    <t>NC-3</t>
  </si>
  <si>
    <t>NC-4</t>
  </si>
  <si>
    <t>NC-5</t>
  </si>
  <si>
    <t>NC-6</t>
  </si>
  <si>
    <t>NC-7</t>
  </si>
  <si>
    <t>NC-8</t>
  </si>
  <si>
    <t>NC-9</t>
  </si>
  <si>
    <t>NC-10</t>
  </si>
  <si>
    <t>NC-11</t>
  </si>
  <si>
    <t>NC-12</t>
  </si>
  <si>
    <t>NC-13</t>
  </si>
  <si>
    <t>NC-14</t>
  </si>
  <si>
    <t>NC-15</t>
  </si>
  <si>
    <t>NC-16</t>
  </si>
  <si>
    <t>NC-17</t>
  </si>
  <si>
    <t>NC-18</t>
  </si>
  <si>
    <t>NC-19</t>
  </si>
  <si>
    <t>NC-20</t>
  </si>
  <si>
    <t>NC-21</t>
  </si>
  <si>
    <t>NC-22</t>
  </si>
  <si>
    <t>NC-23</t>
  </si>
  <si>
    <t>NC-24</t>
  </si>
  <si>
    <t>NC-25</t>
  </si>
  <si>
    <t>NC-26</t>
  </si>
  <si>
    <t>NC-27</t>
  </si>
  <si>
    <t>NC-28</t>
  </si>
  <si>
    <t>NC-29</t>
  </si>
  <si>
    <t>NC-30</t>
  </si>
  <si>
    <t>NC-31</t>
  </si>
  <si>
    <t>NC-32</t>
  </si>
  <si>
    <t>NC-33</t>
  </si>
  <si>
    <t>NC-34</t>
  </si>
  <si>
    <t>NC-35</t>
  </si>
  <si>
    <t>NC-36</t>
  </si>
  <si>
    <t>NC-37</t>
  </si>
  <si>
    <t>NC-38</t>
  </si>
  <si>
    <t>NC-39</t>
  </si>
  <si>
    <t>NC-40</t>
  </si>
  <si>
    <t>NC-41</t>
  </si>
  <si>
    <t>NC-42</t>
  </si>
  <si>
    <t>NC-43</t>
  </si>
  <si>
    <t>NC-44</t>
  </si>
  <si>
    <t>NC-45</t>
  </si>
  <si>
    <t>NC-46</t>
  </si>
  <si>
    <t>NC-47</t>
  </si>
  <si>
    <t>NC-48</t>
  </si>
  <si>
    <t>NC-49</t>
  </si>
  <si>
    <t>NC-50</t>
  </si>
  <si>
    <t>NC-51</t>
  </si>
  <si>
    <t>NC-52</t>
  </si>
  <si>
    <t>NC-53</t>
  </si>
  <si>
    <t>NC-54</t>
  </si>
  <si>
    <t>NC-55</t>
  </si>
  <si>
    <t>NC-56</t>
  </si>
  <si>
    <t>NC-57</t>
  </si>
  <si>
    <t>NC-58</t>
  </si>
  <si>
    <t>NC-59</t>
  </si>
  <si>
    <t>NC-60</t>
  </si>
  <si>
    <t>NC-61</t>
  </si>
  <si>
    <t>NC-62</t>
  </si>
  <si>
    <t>NC-63</t>
  </si>
  <si>
    <t>Oznaka ceste</t>
  </si>
  <si>
    <t>Naziv ceste</t>
  </si>
  <si>
    <t>Katastarska čestica</t>
  </si>
  <si>
    <t>Katastarska općina</t>
  </si>
  <si>
    <t>Ukupna dužina</t>
  </si>
  <si>
    <t>Širina</t>
  </si>
  <si>
    <t>Pokrov</t>
  </si>
  <si>
    <t>Dužina asfalta</t>
  </si>
  <si>
    <t>Dužina makadama</t>
  </si>
  <si>
    <t>UKUPNO</t>
  </si>
  <si>
    <t>Kruškovača - Kraj Hrvojevića</t>
  </si>
  <si>
    <t>2005, 2006, 2033</t>
  </si>
  <si>
    <t>1225, 1220</t>
  </si>
  <si>
    <t>POPIS NERAZVRSTANIH CESTA</t>
  </si>
  <si>
    <t>asfalt + makadam</t>
  </si>
  <si>
    <t>makadam + asfalt</t>
  </si>
  <si>
    <t>3 i 2,8</t>
  </si>
  <si>
    <t>Glinice</t>
  </si>
  <si>
    <t>NC-64</t>
  </si>
  <si>
    <t>200/4</t>
  </si>
  <si>
    <t>Tatar Varoš - Ivica Rakocija</t>
  </si>
  <si>
    <t>NC-65</t>
  </si>
  <si>
    <t xml:space="preserve">Ponor </t>
  </si>
  <si>
    <t>NC-66</t>
  </si>
  <si>
    <t>Luke</t>
  </si>
  <si>
    <t>Vlasništvo</t>
  </si>
  <si>
    <t>Upravljanje komunalnom infrastrukturom</t>
  </si>
  <si>
    <t>Opće dobro u općoj uporabi</t>
  </si>
  <si>
    <t>Općina Cetingrad</t>
  </si>
  <si>
    <t>Fizičke osobe</t>
  </si>
  <si>
    <t>193, 194/2, 194/1</t>
  </si>
  <si>
    <t>178/1, 176/7, 176/4, 176/13, 176/17, 176/6</t>
  </si>
  <si>
    <t>2061, 2062, 2066, 2048, 2052, 2049</t>
  </si>
  <si>
    <t>756, 747/13, 747/10, 603/11</t>
  </si>
  <si>
    <t>2126, 2120</t>
  </si>
  <si>
    <t>1539, 1535, 1534/2, 1534/1, 1531, 1530/4, 1530/2, 1530/6, 1530/5</t>
  </si>
  <si>
    <t>1400/1, 1401, 1402, 1403</t>
  </si>
  <si>
    <t>Opće dobro</t>
  </si>
  <si>
    <t>128/2</t>
  </si>
  <si>
    <t>Republika Hrvatska</t>
  </si>
  <si>
    <t>1292, 1291</t>
  </si>
  <si>
    <t>128/1, 130,  175/1,  141/1, 142, 168</t>
  </si>
  <si>
    <t>Osnovna škola Cetingrad</t>
  </si>
  <si>
    <t>198/5</t>
  </si>
  <si>
    <t>237, 198/3</t>
  </si>
  <si>
    <t>198/2, 198/12, 198/4, 185/18, 185/20, 185/19, 194/7, 194/6, 185/8, 194/4, 192/1, 152/5, 152/4, 152/7, 151, 143</t>
  </si>
  <si>
    <t>884, 885, 886</t>
  </si>
  <si>
    <t>922, 918, 929, 933</t>
  </si>
  <si>
    <t>767/3, 767/2, 753/1, 611/1, 653, 664, 665, 700, 699, 696/2, *67, 672/1, 673, 870, 869/4, 869/5, 869/7, 869/21, 869/18, 869/19, 869/20, 869/9, 869/10</t>
  </si>
  <si>
    <t>726/1, 726/2, 723/1, 723/2, 723/3, 721/1,699/2, *82/1, *82/4, *82, *82/3, *82/5, 696/7, 696/15</t>
  </si>
  <si>
    <t>1440,  1437</t>
  </si>
  <si>
    <t>Općenarodna imovina u općoj uporabi</t>
  </si>
  <si>
    <t>1065, 1066</t>
  </si>
  <si>
    <t>*89, 1005, 1006/1, *85, *84, 1064, 1062, 1034/1, 1033, 1034/2, 1034/4, 1034/3, 1036, *81/1, 1040/1, 1040/4, 1037/3, 1040/3, 1040/8, 1040/7, 1040/6, 1214/3, 1215/3, 1215/7, 1263/2, 1264/1</t>
  </si>
  <si>
    <t>1360, 1359, 1357, 1358, 1370</t>
  </si>
  <si>
    <t>7, 8</t>
  </si>
  <si>
    <t>11/1, 11/7, 11/8, 42/3, 42/2</t>
  </si>
  <si>
    <t>1376, 1379</t>
  </si>
  <si>
    <t>6, 7, 1375, 1461</t>
  </si>
  <si>
    <t>4/5, 5, 4/2, 4/1, 63, 64/1</t>
  </si>
  <si>
    <t xml:space="preserve"> 451/3, 460/2</t>
  </si>
  <si>
    <t>1215, 1283</t>
  </si>
  <si>
    <t>451/13</t>
  </si>
  <si>
    <t>1228/1</t>
  </si>
  <si>
    <t>Općina Cetingrad - javno dobro u općoj uporabi</t>
  </si>
  <si>
    <t xml:space="preserve"> 270/1, 270/3</t>
  </si>
  <si>
    <t>710/5, 712/6, 712/5, 710/4, 712/1, 712/7, 710/3, 710/2, 712/2, 715</t>
  </si>
  <si>
    <t>1206, 1205</t>
  </si>
  <si>
    <t>225/4, 234/3, 226, 229/5, 229/4, 229/3, 234/2, 204/1</t>
  </si>
  <si>
    <t>118/1</t>
  </si>
  <si>
    <t>Društveno vlasništvo</t>
  </si>
  <si>
    <t>487/2, 489/6, 490, 495</t>
  </si>
  <si>
    <t>490, 495, *74, 82/2, 82/1, 532</t>
  </si>
  <si>
    <t>483/5, 483/4, 482, 485, *62, 487/3, 488/6, 488/8, 488/4, 392, 489/5, 489/4, 490, 491, *75, 518, 83/4, 82/2, 82/1</t>
  </si>
  <si>
    <t>1341/2</t>
  </si>
  <si>
    <t>Srpska pravoslavna crkva u Hrvatskoj</t>
  </si>
  <si>
    <t>1341/7, 1364/1, 1341/6, 1341/5, 1341/10, 1341/8</t>
  </si>
  <si>
    <t>Općina Cetingrad (vlasnik) - javno dobro u općoj uporabi</t>
  </si>
  <si>
    <t>136/5, 136/2</t>
  </si>
  <si>
    <t>605, 607/1, 606</t>
  </si>
  <si>
    <t>Podaci o zatraženim i izdanim dozvolama</t>
  </si>
  <si>
    <t xml:space="preserve">Uporabna dozvola KLASA: UP/I-361-05/22-01/000062
URBROJ: 2133-07-02/20-22-0005
Slunj, 17.10.2022. </t>
  </si>
  <si>
    <t>Javno dobro u općoj uporabi  - vlasnik Općina Cetingrad</t>
  </si>
  <si>
    <t>1214/2, 1290, 1288</t>
  </si>
  <si>
    <t>298/3</t>
  </si>
  <si>
    <t>50/2,50/1,77,67,68,71,74/12,74/6,74/7,74/14,298/1,300,302/1,302,307/3,306,313,337,339/2, 340/1,343,344/1</t>
  </si>
  <si>
    <t>NC67</t>
  </si>
  <si>
    <t>Ponor - Obrovci</t>
  </si>
  <si>
    <t>NC68</t>
  </si>
  <si>
    <t>Gnojnice - Ive Beli</t>
  </si>
  <si>
    <t>NC69</t>
  </si>
  <si>
    <t>Cetingrad - Galići i Goleki</t>
  </si>
  <si>
    <t>NC70</t>
  </si>
  <si>
    <t>Cetingrad - Capani</t>
  </si>
  <si>
    <t>NC71</t>
  </si>
  <si>
    <t>Cetingrad - Belani</t>
  </si>
  <si>
    <t>NC72</t>
  </si>
  <si>
    <t>Cetingrad - Puškarići</t>
  </si>
  <si>
    <t>1197/1</t>
  </si>
  <si>
    <t>529/3, 528/6</t>
  </si>
  <si>
    <t>411/29</t>
  </si>
  <si>
    <t>405/26, 405/28</t>
  </si>
  <si>
    <t xml:space="preserve">405/10, 411/34, </t>
  </si>
  <si>
    <t>23/25, 23/21, 23/20, 23/19</t>
  </si>
  <si>
    <t>479, 483, 479, 487, 486</t>
  </si>
  <si>
    <t xml:space="preserve"> 423/2, 251/1, 342/4, 358/2, 305/2, 305/1, 299, 286/1, 238/2, 389, 225/2, 184</t>
  </si>
  <si>
    <t>1344, 951</t>
  </si>
  <si>
    <t>968, 946/1</t>
  </si>
  <si>
    <t>1229,1243, 1244</t>
  </si>
  <si>
    <t>2042/1, 2042/2, 2042/3, 2042/4</t>
  </si>
  <si>
    <t>2160, 2162, 2163, 2164, 2165</t>
  </si>
  <si>
    <t>509/1,510/5, 566, 556/1, 530/2, 531, 533, 534/7, 534/4, 534/5, 535/2, 546</t>
  </si>
  <si>
    <t xml:space="preserve">365/1 </t>
  </si>
  <si>
    <t>Fizičke osobe i Republika Hrvatska</t>
  </si>
  <si>
    <t>1272/2, 1263/2, 1238</t>
  </si>
  <si>
    <t xml:space="preserve">Radovica </t>
  </si>
  <si>
    <t>1371/1, 1372/1</t>
  </si>
  <si>
    <t>111, 113/6, 279/4, 277, 115/1, 115/2, 274, 275/2, 182/2</t>
  </si>
  <si>
    <t>1294, 1290</t>
  </si>
  <si>
    <t>2152, 113/3, 1378</t>
  </si>
  <si>
    <t>8/1, 9/2, 10, 12/1, 13, 14, 21, 22, 27, 28/2</t>
  </si>
  <si>
    <t xml:space="preserve"> 46/1, 46/2, 46/3, 45</t>
  </si>
  <si>
    <t>1526, 501</t>
  </si>
  <si>
    <t>501, 497</t>
  </si>
  <si>
    <t>1442, 1444</t>
  </si>
  <si>
    <t>771/5, 771/3</t>
  </si>
  <si>
    <t>1462, 1533, 1532, 1461, 1389, 1371, 1449, 1450, 1453</t>
  </si>
  <si>
    <t xml:space="preserve"> 1510, 940, 1516/1</t>
  </si>
  <si>
    <t>Javno dobro u općoj uporabi u neotuđivom vlasništvu Općina Cetingrad</t>
  </si>
  <si>
    <t>Upisano u zemljišnu knjigu 08.07.2024. pod brojem Z-9788/2024</t>
  </si>
  <si>
    <t>Upisano u zemljišnu knjigu 22.07.2024. pod brojem Z-9365/2024</t>
  </si>
  <si>
    <t>Upisano u zemljišnu knjigu 26.09.2024. pod brojem Z-11803/2024</t>
  </si>
  <si>
    <t>Upisano u zemljišnu knjigu 14.05.2024. pod brojem Z-6332/2024</t>
  </si>
  <si>
    <t>1870 i 559</t>
  </si>
  <si>
    <t>Upisano u zemljišnu knjigu 22.07.2024. pod brojem Z-9365/2024 (1870)   Upisano u zemljišnu knjigu 14.05.2024. pod brojem Z-6332/2024 (559)</t>
  </si>
  <si>
    <t>561 i 562</t>
  </si>
  <si>
    <t>1019 i 1020</t>
  </si>
  <si>
    <t>Upisano u zemljišnu knjigu 19.06.2024. pod brojem Z-7981/2024 (1019 i 1020)   Upisano u zemljišnu knjigu 19.06.2024. pod brojem Z-7983/2024 (1478)</t>
  </si>
  <si>
    <t>u provedbi</t>
  </si>
  <si>
    <t>233, 231, 23/23, 226, 232, 234</t>
  </si>
  <si>
    <t>159/1</t>
  </si>
  <si>
    <t>23/6, 222, 223, 224</t>
  </si>
  <si>
    <t>NC 73</t>
  </si>
  <si>
    <t>Pašin Potok - Magdići i Žalci</t>
  </si>
  <si>
    <t>942/2, 940/1, 945/1, 944/5, 939/3, 939/1</t>
  </si>
  <si>
    <t>NC 74</t>
  </si>
  <si>
    <t>Kruškovača - Kučinići i Valentići</t>
  </si>
  <si>
    <t>1465/1</t>
  </si>
  <si>
    <t>*121/1, *121/2</t>
  </si>
  <si>
    <t>Upisano u zemljišnu knjigu 15.01.2025. pod brojem Z-335/2025</t>
  </si>
  <si>
    <t>1875, 1876, 1877</t>
  </si>
  <si>
    <t>Upisano u zemljišnu knjigu 22.01.2025. pod brojem Z-550/2025</t>
  </si>
  <si>
    <t>Javno dobro u općoj uporabi - vlasnik OC</t>
  </si>
  <si>
    <t>Upisano u zemljišnu knjigu 14.01.2025. pod brojem Z-268/2025</t>
  </si>
  <si>
    <t>Upisano u zemljišnu knjigu 22.01.2025. pod brojem Z-483/2025</t>
  </si>
  <si>
    <t>6303, 6305, 6306</t>
  </si>
  <si>
    <t>Javno dobro u općoj uporabi</t>
  </si>
  <si>
    <t>Provedeno</t>
  </si>
  <si>
    <t>KI Cetingrad (nova kč 1363)</t>
  </si>
  <si>
    <t>Upisano u zemljišnu knjigu 26.11.2021. pod brojem Z-15012/2021, KI Cetingrad (nova kč 1333)</t>
  </si>
  <si>
    <t>KI Cetingrad (nova kč 1359)</t>
  </si>
  <si>
    <t>KI Cetingrad (nova kč 1358)</t>
  </si>
  <si>
    <t>KI Cetingrad (nova kč 13634)</t>
  </si>
  <si>
    <t>KI Cetingrad (nova kč 1360 i 1361)</t>
  </si>
  <si>
    <t>KI Cetingrad (nova kč 1362)</t>
  </si>
  <si>
    <t>KI Cetingrad (nova kč 763)</t>
  </si>
  <si>
    <t>KI Cetingrad (nova kč 773)</t>
  </si>
  <si>
    <t>Upisano u zemljišnu knjigu 05.12.2024. pod brojem Z-14780/2024</t>
  </si>
  <si>
    <t>Upisano u zemljišnu knjigu 09.12.2024. pod brojem Z-15053/2024</t>
  </si>
  <si>
    <t>Upisano u zemljišnu knjigu 28.01.2025. pod brojem Z-824/2025</t>
  </si>
  <si>
    <t>KI Cetingrad (nova kč 1365 i 1500)</t>
  </si>
  <si>
    <t>KI Cetingrad (nova kč 1382)</t>
  </si>
  <si>
    <t>KI Cetingrad (nova kč 1498 i 1368)</t>
  </si>
  <si>
    <t>KI Cetingrad (nova kč 1367 i 1366)</t>
  </si>
  <si>
    <t>Upisano u zemljišnu knjigu 26.11.2021. pod brojem Z-15012/2021, KI Cetingrad (nova kč 1381, 1380)</t>
  </si>
  <si>
    <t>Upisano u zemljišnu knjigu 26.11.2021. pod brojem Z-15012/2021, KI Cetingrad (nova kč 1378)</t>
  </si>
  <si>
    <t>Upisano u zemljišnu knjigu 26.11.2021. pod brojem Z-15012/2021, KI Cetingrad (nova kč 1377)</t>
  </si>
  <si>
    <t>KI Cetingrad (nova kč 1436, 1376 i 1375)</t>
  </si>
  <si>
    <t>KI Cetingrad (nova kč 1374, 1373 i 1372)</t>
  </si>
  <si>
    <t>KI Cetingrad (nova kč 1371)</t>
  </si>
  <si>
    <t>KI Cetingrad (nova kč 1344 i 1370)</t>
  </si>
  <si>
    <t>Građevinska dozvola (KLASA: UP/I -361-03/18-01/000235, URBROJ: 2133/1-07-02/07-19-4 od 12.04.2019. godine) izdanu od Upravnog odjela za graditeljstvo i okoliš, Odsjek za prostorno uređenje i graditeljstvo Karlovačke županije, KI Cetingrad (nova kč 1369)</t>
  </si>
  <si>
    <t>1. Upisano u zemljišnu knjigu 28.01.2021. pod brojem Z-728/2025, KI Cetingrad (nova kč1379)                                     2. Upisano u zemljišnu knjigu 03.03.2025. pod brojem Z-2495/2025</t>
  </si>
  <si>
    <t>1379, 1495/2, 1500, 1875, 1499</t>
  </si>
  <si>
    <t>Ruševica - Ribići</t>
  </si>
  <si>
    <t>2012/4 i 2081</t>
  </si>
  <si>
    <t>Ruševica - Žegarci</t>
  </si>
  <si>
    <t>NC 77</t>
  </si>
  <si>
    <t>NC 76</t>
  </si>
  <si>
    <t>NC 75</t>
  </si>
  <si>
    <t>Ruševica - Višnjiići i Vranješi</t>
  </si>
  <si>
    <t>Republika Hrvatska (Hrvatske vode)</t>
  </si>
  <si>
    <t>2086, 2069 i 2075</t>
  </si>
  <si>
    <t>2152 i 2184</t>
  </si>
  <si>
    <t>NC 78</t>
  </si>
  <si>
    <t>Ruševica - Jurčevići i Strmote</t>
  </si>
  <si>
    <t>NC 79</t>
  </si>
  <si>
    <t>Ruševica - Dejanovići</t>
  </si>
  <si>
    <t>2069 i 2065</t>
  </si>
  <si>
    <t>NC 80</t>
  </si>
  <si>
    <t>Ruševica - Martiovići i Jurčevići</t>
  </si>
  <si>
    <t>NC 81</t>
  </si>
  <si>
    <t>Ruševica - Dejanovići i Galetići</t>
  </si>
  <si>
    <t>2067, 2065, 2026, 2025, 2071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</si>
</sst>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Tahoma"/>
      <family val="2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3" borderId="1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3" borderId="3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2"/>
  <sheetViews>
    <sheetView tabSelected="1" view="pageBreakPreview" topLeftCell="A139" zoomScale="60" zoomScaleNormal="85" workbookViewId="0">
      <selection activeCell="G11" sqref="G11:G14"/>
    </sheetView>
  </sheetViews>
  <sheetFormatPr defaultRowHeight="12.75" x14ac:dyDescent="0.2"/>
  <cols>
    <col min="1" max="1" width="10.33203125" style="2" customWidth="1"/>
    <col min="2" max="2" width="21.6640625" style="2" customWidth="1"/>
    <col min="3" max="3" width="14.83203125" style="2" customWidth="1"/>
    <col min="4" max="4" width="30.6640625" style="2" customWidth="1"/>
    <col min="5" max="5" width="14" style="2" customWidth="1"/>
    <col min="6" max="6" width="18.83203125" style="2" customWidth="1"/>
    <col min="7" max="7" width="11.83203125" style="2" customWidth="1"/>
    <col min="8" max="8" width="9.33203125" style="2"/>
    <col min="9" max="9" width="11" style="2" customWidth="1"/>
    <col min="10" max="10" width="12.6640625" style="2" customWidth="1"/>
    <col min="11" max="11" width="13.5" style="2" customWidth="1"/>
    <col min="12" max="12" width="36.5" customWidth="1"/>
  </cols>
  <sheetData>
    <row r="1" spans="1:12" x14ac:dyDescent="0.2">
      <c r="B1" s="62" t="s">
        <v>153</v>
      </c>
      <c r="C1" s="62"/>
      <c r="D1" s="62"/>
      <c r="E1" s="62"/>
      <c r="F1" s="62"/>
      <c r="G1" s="62"/>
      <c r="H1" s="62"/>
      <c r="I1" s="62"/>
      <c r="J1" s="62"/>
      <c r="K1" s="62"/>
    </row>
    <row r="3" spans="1:12" ht="38.25" x14ac:dyDescent="0.2">
      <c r="A3" s="4" t="s">
        <v>140</v>
      </c>
      <c r="B3" s="4" t="s">
        <v>141</v>
      </c>
      <c r="C3" s="4" t="s">
        <v>143</v>
      </c>
      <c r="D3" s="4" t="s">
        <v>142</v>
      </c>
      <c r="E3" s="4" t="s">
        <v>165</v>
      </c>
      <c r="F3" s="4" t="s">
        <v>166</v>
      </c>
      <c r="G3" s="4" t="s">
        <v>144</v>
      </c>
      <c r="H3" s="4" t="s">
        <v>145</v>
      </c>
      <c r="I3" s="4" t="s">
        <v>146</v>
      </c>
      <c r="J3" s="4" t="s">
        <v>147</v>
      </c>
      <c r="K3" s="4" t="s">
        <v>148</v>
      </c>
      <c r="L3" s="4" t="s">
        <v>220</v>
      </c>
    </row>
    <row r="4" spans="1:12" ht="38.25" x14ac:dyDescent="0.2">
      <c r="A4" s="3" t="s">
        <v>77</v>
      </c>
      <c r="B4" s="3" t="s">
        <v>70</v>
      </c>
      <c r="C4" s="3" t="s">
        <v>0</v>
      </c>
      <c r="D4" s="3" t="s">
        <v>151</v>
      </c>
      <c r="E4" s="3" t="s">
        <v>167</v>
      </c>
      <c r="F4" s="3" t="s">
        <v>168</v>
      </c>
      <c r="G4" s="3">
        <f>SUM(J4:K4)</f>
        <v>3734</v>
      </c>
      <c r="H4" s="3">
        <v>2.7</v>
      </c>
      <c r="I4" s="3" t="s">
        <v>49</v>
      </c>
      <c r="J4" s="3">
        <v>787</v>
      </c>
      <c r="K4" s="3">
        <v>2947</v>
      </c>
      <c r="L4" s="18" t="s">
        <v>278</v>
      </c>
    </row>
    <row r="5" spans="1:12" ht="25.5" x14ac:dyDescent="0.2">
      <c r="A5" s="51" t="s">
        <v>78</v>
      </c>
      <c r="B5" s="51" t="s">
        <v>41</v>
      </c>
      <c r="C5" s="51" t="s">
        <v>1</v>
      </c>
      <c r="D5" s="8" t="s">
        <v>171</v>
      </c>
      <c r="E5" s="8" t="s">
        <v>169</v>
      </c>
      <c r="F5" s="51" t="s">
        <v>168</v>
      </c>
      <c r="G5" s="51">
        <f t="shared" ref="G5:G138" si="0">SUM(J5:K5)</f>
        <v>361</v>
      </c>
      <c r="H5" s="51">
        <v>3.6</v>
      </c>
      <c r="I5" s="51" t="s">
        <v>48</v>
      </c>
      <c r="J5" s="51">
        <v>361</v>
      </c>
      <c r="K5" s="51">
        <v>0</v>
      </c>
      <c r="L5" s="43" t="s">
        <v>309</v>
      </c>
    </row>
    <row r="6" spans="1:12" ht="38.25" x14ac:dyDescent="0.2">
      <c r="A6" s="51"/>
      <c r="B6" s="51"/>
      <c r="C6" s="51"/>
      <c r="D6" s="8">
        <v>236</v>
      </c>
      <c r="E6" s="8" t="s">
        <v>167</v>
      </c>
      <c r="F6" s="51"/>
      <c r="G6" s="51"/>
      <c r="H6" s="51"/>
      <c r="I6" s="51"/>
      <c r="J6" s="51"/>
      <c r="K6" s="51"/>
      <c r="L6" s="43"/>
    </row>
    <row r="7" spans="1:12" x14ac:dyDescent="0.2">
      <c r="A7" s="41" t="s">
        <v>79</v>
      </c>
      <c r="B7" s="41" t="s">
        <v>42</v>
      </c>
      <c r="C7" s="41" t="s">
        <v>0</v>
      </c>
      <c r="D7" s="3" t="s">
        <v>170</v>
      </c>
      <c r="E7" s="3" t="s">
        <v>169</v>
      </c>
      <c r="F7" s="41" t="s">
        <v>168</v>
      </c>
      <c r="G7" s="41">
        <f t="shared" si="0"/>
        <v>1381</v>
      </c>
      <c r="H7" s="41">
        <v>3</v>
      </c>
      <c r="I7" s="41" t="s">
        <v>49</v>
      </c>
      <c r="J7" s="41">
        <v>0</v>
      </c>
      <c r="K7" s="41">
        <v>1381</v>
      </c>
      <c r="L7" s="38" t="s">
        <v>278</v>
      </c>
    </row>
    <row r="8" spans="1:12" ht="38.25" x14ac:dyDescent="0.2">
      <c r="A8" s="41"/>
      <c r="B8" s="41"/>
      <c r="C8" s="41"/>
      <c r="D8" s="3">
        <v>2013</v>
      </c>
      <c r="E8" s="3" t="s">
        <v>167</v>
      </c>
      <c r="F8" s="41"/>
      <c r="G8" s="41"/>
      <c r="H8" s="41"/>
      <c r="I8" s="41"/>
      <c r="J8" s="41"/>
      <c r="K8" s="41"/>
      <c r="L8" s="38"/>
    </row>
    <row r="9" spans="1:12" x14ac:dyDescent="0.2">
      <c r="A9" s="51" t="s">
        <v>80</v>
      </c>
      <c r="B9" s="51" t="s">
        <v>43</v>
      </c>
      <c r="C9" s="51" t="s">
        <v>0</v>
      </c>
      <c r="D9" s="31">
        <v>2246</v>
      </c>
      <c r="E9" s="31" t="s">
        <v>268</v>
      </c>
      <c r="F9" s="51" t="s">
        <v>168</v>
      </c>
      <c r="G9" s="51">
        <v>810</v>
      </c>
      <c r="H9" s="51">
        <v>2.5</v>
      </c>
      <c r="I9" s="51" t="s">
        <v>154</v>
      </c>
      <c r="J9" s="51">
        <v>395</v>
      </c>
      <c r="K9" s="51">
        <v>415</v>
      </c>
      <c r="L9" s="42" t="s">
        <v>269</v>
      </c>
    </row>
    <row r="10" spans="1:12" ht="81" customHeight="1" x14ac:dyDescent="0.2">
      <c r="A10" s="51"/>
      <c r="B10" s="51"/>
      <c r="C10" s="51"/>
      <c r="D10" s="32"/>
      <c r="E10" s="32"/>
      <c r="F10" s="51"/>
      <c r="G10" s="51"/>
      <c r="H10" s="51"/>
      <c r="I10" s="51"/>
      <c r="J10" s="51"/>
      <c r="K10" s="51"/>
      <c r="L10" s="43"/>
    </row>
    <row r="11" spans="1:12" ht="38.25" customHeight="1" x14ac:dyDescent="0.2">
      <c r="A11" s="52" t="s">
        <v>81</v>
      </c>
      <c r="B11" s="52" t="s">
        <v>44</v>
      </c>
      <c r="C11" s="52" t="s">
        <v>2</v>
      </c>
      <c r="D11" s="52">
        <v>331</v>
      </c>
      <c r="E11" s="52" t="s">
        <v>167</v>
      </c>
      <c r="F11" s="52" t="s">
        <v>168</v>
      </c>
      <c r="G11" s="52">
        <v>5282</v>
      </c>
      <c r="H11" s="52">
        <v>2.8</v>
      </c>
      <c r="I11" s="52" t="s">
        <v>154</v>
      </c>
      <c r="J11" s="52">
        <v>1953</v>
      </c>
      <c r="K11" s="52">
        <v>3329</v>
      </c>
      <c r="L11" s="53"/>
    </row>
    <row r="12" spans="1:12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3"/>
    </row>
    <row r="13" spans="1:12" s="1" customFormat="1" ht="38.25" x14ac:dyDescent="0.2">
      <c r="A13" s="52"/>
      <c r="B13" s="52"/>
      <c r="C13" s="52" t="s">
        <v>157</v>
      </c>
      <c r="D13" s="6" t="s">
        <v>244</v>
      </c>
      <c r="E13" s="6" t="s">
        <v>167</v>
      </c>
      <c r="F13" s="52"/>
      <c r="G13" s="52"/>
      <c r="H13" s="52"/>
      <c r="I13" s="52"/>
      <c r="J13" s="52"/>
      <c r="K13" s="52"/>
      <c r="L13" s="53"/>
    </row>
    <row r="14" spans="1:12" s="1" customFormat="1" ht="38.25" x14ac:dyDescent="0.2">
      <c r="A14" s="52"/>
      <c r="B14" s="52"/>
      <c r="C14" s="52"/>
      <c r="D14" s="6" t="s">
        <v>245</v>
      </c>
      <c r="E14" s="6" t="s">
        <v>169</v>
      </c>
      <c r="F14" s="52"/>
      <c r="G14" s="52"/>
      <c r="H14" s="52"/>
      <c r="I14" s="52"/>
      <c r="J14" s="52"/>
      <c r="K14" s="52"/>
      <c r="L14" s="53"/>
    </row>
    <row r="15" spans="1:12" ht="38.25" x14ac:dyDescent="0.2">
      <c r="A15" s="41" t="s">
        <v>82</v>
      </c>
      <c r="B15" s="41" t="s">
        <v>3</v>
      </c>
      <c r="C15" s="41" t="s">
        <v>0</v>
      </c>
      <c r="D15" s="3" t="s">
        <v>172</v>
      </c>
      <c r="E15" s="3" t="s">
        <v>167</v>
      </c>
      <c r="F15" s="41" t="s">
        <v>168</v>
      </c>
      <c r="G15" s="41">
        <f t="shared" si="0"/>
        <v>1437</v>
      </c>
      <c r="H15" s="41">
        <v>3</v>
      </c>
      <c r="I15" s="41" t="s">
        <v>49</v>
      </c>
      <c r="J15" s="41">
        <v>0</v>
      </c>
      <c r="K15" s="41">
        <v>1437</v>
      </c>
      <c r="L15" s="38" t="s">
        <v>278</v>
      </c>
    </row>
    <row r="16" spans="1:12" x14ac:dyDescent="0.2">
      <c r="A16" s="41"/>
      <c r="B16" s="41"/>
      <c r="C16" s="41"/>
      <c r="D16" s="3" t="s">
        <v>173</v>
      </c>
      <c r="E16" s="3" t="s">
        <v>169</v>
      </c>
      <c r="F16" s="41"/>
      <c r="G16" s="41"/>
      <c r="H16" s="41"/>
      <c r="I16" s="41"/>
      <c r="J16" s="41"/>
      <c r="K16" s="41"/>
      <c r="L16" s="38"/>
    </row>
    <row r="17" spans="1:12" ht="38.25" x14ac:dyDescent="0.2">
      <c r="A17" s="3" t="s">
        <v>83</v>
      </c>
      <c r="B17" s="3" t="s">
        <v>4</v>
      </c>
      <c r="C17" s="3" t="s">
        <v>0</v>
      </c>
      <c r="D17" s="3">
        <v>2127</v>
      </c>
      <c r="E17" s="3" t="s">
        <v>167</v>
      </c>
      <c r="F17" s="3" t="s">
        <v>168</v>
      </c>
      <c r="G17" s="3">
        <f t="shared" si="0"/>
        <v>1475</v>
      </c>
      <c r="H17" s="3">
        <v>2.9</v>
      </c>
      <c r="I17" s="3" t="s">
        <v>48</v>
      </c>
      <c r="J17" s="3">
        <v>1475</v>
      </c>
      <c r="K17" s="3">
        <v>0</v>
      </c>
      <c r="L17" s="20" t="s">
        <v>278</v>
      </c>
    </row>
    <row r="18" spans="1:12" ht="38.25" x14ac:dyDescent="0.2">
      <c r="A18" s="41" t="s">
        <v>84</v>
      </c>
      <c r="B18" s="41" t="s">
        <v>51</v>
      </c>
      <c r="C18" s="41" t="s">
        <v>0</v>
      </c>
      <c r="D18" s="3" t="s">
        <v>174</v>
      </c>
      <c r="E18" s="3" t="s">
        <v>167</v>
      </c>
      <c r="F18" s="41" t="s">
        <v>168</v>
      </c>
      <c r="G18" s="41">
        <f t="shared" si="0"/>
        <v>3460</v>
      </c>
      <c r="H18" s="41">
        <v>2.8</v>
      </c>
      <c r="I18" s="41" t="s">
        <v>154</v>
      </c>
      <c r="J18" s="41">
        <v>1095</v>
      </c>
      <c r="K18" s="41">
        <v>2365</v>
      </c>
      <c r="L18" s="38" t="s">
        <v>278</v>
      </c>
    </row>
    <row r="19" spans="1:12" ht="38.25" x14ac:dyDescent="0.2">
      <c r="A19" s="41"/>
      <c r="B19" s="41"/>
      <c r="C19" s="41"/>
      <c r="D19" s="3" t="s">
        <v>175</v>
      </c>
      <c r="E19" s="3" t="s">
        <v>169</v>
      </c>
      <c r="F19" s="41"/>
      <c r="G19" s="41"/>
      <c r="H19" s="41"/>
      <c r="I19" s="41"/>
      <c r="J19" s="41"/>
      <c r="K19" s="41"/>
      <c r="L19" s="38"/>
    </row>
    <row r="20" spans="1:12" ht="38.25" x14ac:dyDescent="0.2">
      <c r="A20" s="41" t="s">
        <v>85</v>
      </c>
      <c r="B20" s="41" t="s">
        <v>45</v>
      </c>
      <c r="C20" s="41" t="s">
        <v>0</v>
      </c>
      <c r="D20" s="3">
        <v>2110</v>
      </c>
      <c r="E20" s="3" t="s">
        <v>167</v>
      </c>
      <c r="F20" s="41" t="s">
        <v>168</v>
      </c>
      <c r="G20" s="41">
        <f t="shared" si="0"/>
        <v>698</v>
      </c>
      <c r="H20" s="41">
        <v>3.4</v>
      </c>
      <c r="I20" s="41" t="s">
        <v>48</v>
      </c>
      <c r="J20" s="41">
        <v>698</v>
      </c>
      <c r="K20" s="41">
        <v>0</v>
      </c>
      <c r="L20" s="38" t="s">
        <v>278</v>
      </c>
    </row>
    <row r="21" spans="1:12" x14ac:dyDescent="0.2">
      <c r="A21" s="41"/>
      <c r="B21" s="41"/>
      <c r="C21" s="41"/>
      <c r="D21" s="3" t="s">
        <v>176</v>
      </c>
      <c r="E21" s="3" t="s">
        <v>169</v>
      </c>
      <c r="F21" s="41"/>
      <c r="G21" s="41"/>
      <c r="H21" s="41"/>
      <c r="I21" s="41"/>
      <c r="J21" s="41"/>
      <c r="K21" s="41"/>
      <c r="L21" s="38"/>
    </row>
    <row r="22" spans="1:12" x14ac:dyDescent="0.2">
      <c r="A22" s="41"/>
      <c r="B22" s="41"/>
      <c r="C22" s="41" t="s">
        <v>5</v>
      </c>
      <c r="D22" s="3" t="s">
        <v>180</v>
      </c>
      <c r="E22" s="3" t="s">
        <v>177</v>
      </c>
      <c r="F22" s="41"/>
      <c r="G22" s="41"/>
      <c r="H22" s="41"/>
      <c r="I22" s="41"/>
      <c r="J22" s="41"/>
      <c r="K22" s="41"/>
      <c r="L22" s="38"/>
    </row>
    <row r="23" spans="1:12" ht="25.5" x14ac:dyDescent="0.2">
      <c r="A23" s="41"/>
      <c r="B23" s="41"/>
      <c r="C23" s="41"/>
      <c r="D23" s="3" t="s">
        <v>178</v>
      </c>
      <c r="E23" s="3" t="s">
        <v>179</v>
      </c>
      <c r="F23" s="41"/>
      <c r="G23" s="41"/>
      <c r="H23" s="41"/>
      <c r="I23" s="41"/>
      <c r="J23" s="41"/>
      <c r="K23" s="41"/>
      <c r="L23" s="38"/>
    </row>
    <row r="24" spans="1:12" ht="25.5" x14ac:dyDescent="0.2">
      <c r="A24" s="41"/>
      <c r="B24" s="41"/>
      <c r="C24" s="41"/>
      <c r="D24" s="3" t="s">
        <v>181</v>
      </c>
      <c r="E24" s="3" t="s">
        <v>169</v>
      </c>
      <c r="F24" s="41"/>
      <c r="G24" s="41"/>
      <c r="H24" s="41"/>
      <c r="I24" s="41"/>
      <c r="J24" s="41"/>
      <c r="K24" s="41"/>
      <c r="L24" s="38"/>
    </row>
    <row r="25" spans="1:12" ht="38.25" x14ac:dyDescent="0.2">
      <c r="A25" s="41" t="s">
        <v>86</v>
      </c>
      <c r="B25" s="41" t="s">
        <v>46</v>
      </c>
      <c r="C25" s="41" t="s">
        <v>1</v>
      </c>
      <c r="D25" s="3" t="s">
        <v>184</v>
      </c>
      <c r="E25" s="3" t="s">
        <v>167</v>
      </c>
      <c r="F25" s="41" t="s">
        <v>168</v>
      </c>
      <c r="G25" s="41">
        <f t="shared" si="0"/>
        <v>1261</v>
      </c>
      <c r="H25" s="41">
        <v>3.2</v>
      </c>
      <c r="I25" s="41" t="s">
        <v>48</v>
      </c>
      <c r="J25" s="41">
        <v>1261</v>
      </c>
      <c r="K25" s="41">
        <v>0</v>
      </c>
      <c r="L25" s="38"/>
    </row>
    <row r="26" spans="1:12" ht="25.5" x14ac:dyDescent="0.2">
      <c r="A26" s="41"/>
      <c r="B26" s="41"/>
      <c r="C26" s="41"/>
      <c r="D26" s="3">
        <v>230</v>
      </c>
      <c r="E26" s="3" t="s">
        <v>168</v>
      </c>
      <c r="F26" s="41"/>
      <c r="G26" s="41"/>
      <c r="H26" s="41"/>
      <c r="I26" s="41"/>
      <c r="J26" s="41"/>
      <c r="K26" s="41"/>
      <c r="L26" s="38"/>
    </row>
    <row r="27" spans="1:12" ht="63.75" x14ac:dyDescent="0.2">
      <c r="A27" s="41"/>
      <c r="B27" s="41"/>
      <c r="C27" s="41"/>
      <c r="D27" s="3" t="s">
        <v>185</v>
      </c>
      <c r="E27" s="3" t="s">
        <v>169</v>
      </c>
      <c r="F27" s="41"/>
      <c r="G27" s="41"/>
      <c r="H27" s="41"/>
      <c r="I27" s="41"/>
      <c r="J27" s="41"/>
      <c r="K27" s="41"/>
      <c r="L27" s="38"/>
    </row>
    <row r="28" spans="1:12" ht="38.25" x14ac:dyDescent="0.2">
      <c r="A28" s="41"/>
      <c r="B28" s="41"/>
      <c r="C28" s="41"/>
      <c r="D28" s="3" t="s">
        <v>183</v>
      </c>
      <c r="E28" s="3" t="s">
        <v>182</v>
      </c>
      <c r="F28" s="41"/>
      <c r="G28" s="41"/>
      <c r="H28" s="41"/>
      <c r="I28" s="41"/>
      <c r="J28" s="41"/>
      <c r="K28" s="41"/>
      <c r="L28" s="38"/>
    </row>
    <row r="29" spans="1:12" ht="38.25" x14ac:dyDescent="0.2">
      <c r="A29" s="8" t="s">
        <v>87</v>
      </c>
      <c r="B29" s="8" t="s">
        <v>47</v>
      </c>
      <c r="C29" s="8" t="s">
        <v>6</v>
      </c>
      <c r="D29" s="8" t="s">
        <v>186</v>
      </c>
      <c r="E29" s="8" t="s">
        <v>167</v>
      </c>
      <c r="F29" s="8" t="s">
        <v>168</v>
      </c>
      <c r="G29" s="8">
        <f t="shared" si="0"/>
        <v>1601</v>
      </c>
      <c r="H29" s="8">
        <v>2.6</v>
      </c>
      <c r="I29" s="8" t="s">
        <v>154</v>
      </c>
      <c r="J29" s="8">
        <v>300</v>
      </c>
      <c r="K29" s="8">
        <v>1301</v>
      </c>
      <c r="L29" s="21" t="s">
        <v>307</v>
      </c>
    </row>
    <row r="30" spans="1:12" ht="38.25" x14ac:dyDescent="0.2">
      <c r="A30" s="41" t="s">
        <v>88</v>
      </c>
      <c r="B30" s="41" t="s">
        <v>7</v>
      </c>
      <c r="C30" s="41" t="s">
        <v>6</v>
      </c>
      <c r="D30" s="3" t="s">
        <v>187</v>
      </c>
      <c r="E30" s="3" t="s">
        <v>167</v>
      </c>
      <c r="F30" s="41" t="s">
        <v>168</v>
      </c>
      <c r="G30" s="41">
        <f t="shared" si="0"/>
        <v>2268</v>
      </c>
      <c r="H30" s="41">
        <v>2.7</v>
      </c>
      <c r="I30" s="41" t="s">
        <v>48</v>
      </c>
      <c r="J30" s="41">
        <v>2268</v>
      </c>
      <c r="K30" s="41">
        <v>0</v>
      </c>
      <c r="L30" s="38"/>
    </row>
    <row r="31" spans="1:12" ht="76.5" x14ac:dyDescent="0.2">
      <c r="A31" s="41"/>
      <c r="B31" s="41"/>
      <c r="C31" s="41"/>
      <c r="D31" s="3" t="s">
        <v>188</v>
      </c>
      <c r="E31" s="3" t="s">
        <v>169</v>
      </c>
      <c r="F31" s="41"/>
      <c r="G31" s="41"/>
      <c r="H31" s="41"/>
      <c r="I31" s="41"/>
      <c r="J31" s="41"/>
      <c r="K31" s="41"/>
      <c r="L31" s="38"/>
    </row>
    <row r="32" spans="1:12" ht="38.25" x14ac:dyDescent="0.2">
      <c r="A32" s="51" t="s">
        <v>89</v>
      </c>
      <c r="B32" s="51" t="s">
        <v>8</v>
      </c>
      <c r="C32" s="51" t="s">
        <v>9</v>
      </c>
      <c r="D32" s="31">
        <v>1869</v>
      </c>
      <c r="E32" s="8" t="s">
        <v>167</v>
      </c>
      <c r="F32" s="51" t="s">
        <v>168</v>
      </c>
      <c r="G32" s="51">
        <f t="shared" si="0"/>
        <v>865</v>
      </c>
      <c r="H32" s="51">
        <v>2.5</v>
      </c>
      <c r="I32" s="51" t="s">
        <v>154</v>
      </c>
      <c r="J32" s="51">
        <v>833</v>
      </c>
      <c r="K32" s="51">
        <v>32</v>
      </c>
      <c r="L32" s="42" t="s">
        <v>270</v>
      </c>
    </row>
    <row r="33" spans="1:12" x14ac:dyDescent="0.2">
      <c r="A33" s="51"/>
      <c r="B33" s="51"/>
      <c r="C33" s="51"/>
      <c r="D33" s="32"/>
      <c r="E33" s="8" t="s">
        <v>169</v>
      </c>
      <c r="F33" s="51"/>
      <c r="G33" s="51"/>
      <c r="H33" s="51"/>
      <c r="I33" s="51"/>
      <c r="J33" s="51"/>
      <c r="K33" s="51"/>
      <c r="L33" s="43"/>
    </row>
    <row r="34" spans="1:12" ht="38.25" x14ac:dyDescent="0.2">
      <c r="A34" s="41" t="s">
        <v>90</v>
      </c>
      <c r="B34" s="41" t="s">
        <v>10</v>
      </c>
      <c r="C34" s="41" t="s">
        <v>9</v>
      </c>
      <c r="D34" s="3" t="s">
        <v>190</v>
      </c>
      <c r="E34" s="3" t="s">
        <v>167</v>
      </c>
      <c r="F34" s="41" t="s">
        <v>168</v>
      </c>
      <c r="G34" s="41">
        <f t="shared" si="0"/>
        <v>558</v>
      </c>
      <c r="H34" s="41">
        <v>2.5</v>
      </c>
      <c r="I34" s="41" t="s">
        <v>48</v>
      </c>
      <c r="J34" s="41">
        <v>558</v>
      </c>
      <c r="K34" s="41">
        <v>0</v>
      </c>
      <c r="L34" s="38"/>
    </row>
    <row r="35" spans="1:12" ht="51" x14ac:dyDescent="0.2">
      <c r="A35" s="41"/>
      <c r="B35" s="41"/>
      <c r="C35" s="41"/>
      <c r="D35" s="3" t="s">
        <v>189</v>
      </c>
      <c r="E35" s="3" t="s">
        <v>169</v>
      </c>
      <c r="F35" s="41"/>
      <c r="G35" s="41"/>
      <c r="H35" s="41"/>
      <c r="I35" s="41"/>
      <c r="J35" s="41"/>
      <c r="K35" s="41"/>
      <c r="L35" s="38"/>
    </row>
    <row r="36" spans="1:12" ht="38.25" x14ac:dyDescent="0.2">
      <c r="A36" s="8" t="s">
        <v>91</v>
      </c>
      <c r="B36" s="8" t="s">
        <v>11</v>
      </c>
      <c r="C36" s="8" t="s">
        <v>9</v>
      </c>
      <c r="D36" s="8">
        <v>1871</v>
      </c>
      <c r="E36" s="8" t="s">
        <v>167</v>
      </c>
      <c r="F36" s="8" t="s">
        <v>168</v>
      </c>
      <c r="G36" s="8">
        <f t="shared" si="0"/>
        <v>434</v>
      </c>
      <c r="H36" s="8">
        <v>2.8</v>
      </c>
      <c r="I36" s="8" t="s">
        <v>48</v>
      </c>
      <c r="J36" s="8">
        <v>434</v>
      </c>
      <c r="K36" s="8">
        <v>0</v>
      </c>
      <c r="L36" s="14" t="s">
        <v>270</v>
      </c>
    </row>
    <row r="37" spans="1:12" ht="51" x14ac:dyDescent="0.2">
      <c r="A37" s="8" t="s">
        <v>92</v>
      </c>
      <c r="B37" s="8" t="s">
        <v>12</v>
      </c>
      <c r="C37" s="8" t="s">
        <v>13</v>
      </c>
      <c r="D37" s="8" t="s">
        <v>273</v>
      </c>
      <c r="E37" s="8" t="s">
        <v>167</v>
      </c>
      <c r="F37" s="8" t="s">
        <v>168</v>
      </c>
      <c r="G37" s="8">
        <v>6748</v>
      </c>
      <c r="H37" s="8" t="s">
        <v>156</v>
      </c>
      <c r="I37" s="8" t="s">
        <v>154</v>
      </c>
      <c r="J37" s="8">
        <v>5576</v>
      </c>
      <c r="K37" s="8">
        <v>1172</v>
      </c>
      <c r="L37" s="14" t="s">
        <v>274</v>
      </c>
    </row>
    <row r="38" spans="1:12" x14ac:dyDescent="0.2">
      <c r="A38" s="31" t="s">
        <v>93</v>
      </c>
      <c r="B38" s="31" t="s">
        <v>14</v>
      </c>
      <c r="C38" s="31" t="s">
        <v>5</v>
      </c>
      <c r="D38" s="31">
        <v>1487</v>
      </c>
      <c r="E38" s="31" t="s">
        <v>268</v>
      </c>
      <c r="F38" s="31" t="s">
        <v>168</v>
      </c>
      <c r="G38" s="31">
        <f t="shared" si="0"/>
        <v>652</v>
      </c>
      <c r="H38" s="31">
        <v>2.8</v>
      </c>
      <c r="I38" s="31" t="s">
        <v>154</v>
      </c>
      <c r="J38" s="31">
        <v>392</v>
      </c>
      <c r="K38" s="31">
        <v>260</v>
      </c>
      <c r="L38" s="59" t="s">
        <v>293</v>
      </c>
    </row>
    <row r="39" spans="1:12" ht="90.7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60"/>
    </row>
    <row r="40" spans="1:12" x14ac:dyDescent="0.2">
      <c r="A40" s="51" t="s">
        <v>94</v>
      </c>
      <c r="B40" s="51" t="s">
        <v>15</v>
      </c>
      <c r="C40" s="51" t="s">
        <v>5</v>
      </c>
      <c r="D40" s="31">
        <v>1488</v>
      </c>
      <c r="E40" s="31" t="s">
        <v>268</v>
      </c>
      <c r="F40" s="51" t="s">
        <v>168</v>
      </c>
      <c r="G40" s="51">
        <v>549</v>
      </c>
      <c r="H40" s="51">
        <v>2.7</v>
      </c>
      <c r="I40" s="51" t="s">
        <v>48</v>
      </c>
      <c r="J40" s="51">
        <v>549</v>
      </c>
      <c r="K40" s="51">
        <v>0</v>
      </c>
      <c r="L40" s="59" t="s">
        <v>293</v>
      </c>
    </row>
    <row r="41" spans="1:12" ht="87.75" customHeight="1" x14ac:dyDescent="0.2">
      <c r="A41" s="51"/>
      <c r="B41" s="51"/>
      <c r="C41" s="51"/>
      <c r="D41" s="32"/>
      <c r="E41" s="32"/>
      <c r="F41" s="51"/>
      <c r="G41" s="51"/>
      <c r="H41" s="51"/>
      <c r="I41" s="51"/>
      <c r="J41" s="51"/>
      <c r="K41" s="51"/>
      <c r="L41" s="60"/>
    </row>
    <row r="42" spans="1:12" x14ac:dyDescent="0.2">
      <c r="A42" s="51" t="s">
        <v>95</v>
      </c>
      <c r="B42" s="51" t="s">
        <v>16</v>
      </c>
      <c r="C42" s="51" t="s">
        <v>9</v>
      </c>
      <c r="D42" s="31">
        <v>1873</v>
      </c>
      <c r="E42" s="31" t="s">
        <v>268</v>
      </c>
      <c r="F42" s="51" t="s">
        <v>168</v>
      </c>
      <c r="G42" s="51">
        <f t="shared" si="0"/>
        <v>1799</v>
      </c>
      <c r="H42" s="51">
        <v>2.5</v>
      </c>
      <c r="I42" s="51" t="s">
        <v>48</v>
      </c>
      <c r="J42" s="51">
        <v>1799</v>
      </c>
      <c r="K42" s="51">
        <v>0</v>
      </c>
      <c r="L42" s="59" t="s">
        <v>294</v>
      </c>
    </row>
    <row r="43" spans="1:12" ht="83.25" customHeight="1" x14ac:dyDescent="0.2">
      <c r="A43" s="51"/>
      <c r="B43" s="51"/>
      <c r="C43" s="51"/>
      <c r="D43" s="32"/>
      <c r="E43" s="32"/>
      <c r="F43" s="51"/>
      <c r="G43" s="51"/>
      <c r="H43" s="51"/>
      <c r="I43" s="51"/>
      <c r="J43" s="51"/>
      <c r="K43" s="51"/>
      <c r="L43" s="60"/>
    </row>
    <row r="44" spans="1:12" x14ac:dyDescent="0.2">
      <c r="A44" s="51" t="s">
        <v>96</v>
      </c>
      <c r="B44" s="51" t="s">
        <v>17</v>
      </c>
      <c r="C44" s="51" t="s">
        <v>5</v>
      </c>
      <c r="D44" s="31">
        <v>1480</v>
      </c>
      <c r="E44" s="31" t="s">
        <v>292</v>
      </c>
      <c r="F44" s="51" t="s">
        <v>168</v>
      </c>
      <c r="G44" s="51">
        <f t="shared" si="0"/>
        <v>827</v>
      </c>
      <c r="H44" s="51">
        <v>2.4</v>
      </c>
      <c r="I44" s="51" t="s">
        <v>49</v>
      </c>
      <c r="J44" s="51">
        <v>0</v>
      </c>
      <c r="K44" s="51">
        <v>827</v>
      </c>
      <c r="L44" s="43" t="s">
        <v>291</v>
      </c>
    </row>
    <row r="45" spans="1:12" ht="42.75" customHeight="1" x14ac:dyDescent="0.2">
      <c r="A45" s="51"/>
      <c r="B45" s="51"/>
      <c r="C45" s="51"/>
      <c r="D45" s="32"/>
      <c r="E45" s="32"/>
      <c r="F45" s="51"/>
      <c r="G45" s="51"/>
      <c r="H45" s="51"/>
      <c r="I45" s="51"/>
      <c r="J45" s="51"/>
      <c r="K45" s="51"/>
      <c r="L45" s="43"/>
    </row>
    <row r="46" spans="1:12" ht="51" x14ac:dyDescent="0.2">
      <c r="A46" s="41" t="s">
        <v>97</v>
      </c>
      <c r="B46" s="41" t="s">
        <v>18</v>
      </c>
      <c r="C46" s="41" t="s">
        <v>5</v>
      </c>
      <c r="D46" s="3" t="s">
        <v>194</v>
      </c>
      <c r="E46" s="3" t="s">
        <v>191</v>
      </c>
      <c r="F46" s="41" t="s">
        <v>168</v>
      </c>
      <c r="G46" s="41">
        <f t="shared" si="0"/>
        <v>2400</v>
      </c>
      <c r="H46" s="41">
        <v>2.8</v>
      </c>
      <c r="I46" s="41" t="s">
        <v>48</v>
      </c>
      <c r="J46" s="41">
        <v>2400</v>
      </c>
      <c r="K46" s="41">
        <v>0</v>
      </c>
      <c r="L46" s="38"/>
    </row>
    <row r="47" spans="1:12" ht="25.5" x14ac:dyDescent="0.2">
      <c r="A47" s="41"/>
      <c r="B47" s="41"/>
      <c r="C47" s="41"/>
      <c r="D47" s="3" t="s">
        <v>192</v>
      </c>
      <c r="E47" s="3" t="s">
        <v>179</v>
      </c>
      <c r="F47" s="41"/>
      <c r="G47" s="41"/>
      <c r="H47" s="41"/>
      <c r="I47" s="41"/>
      <c r="J47" s="41"/>
      <c r="K47" s="41"/>
      <c r="L47" s="38"/>
    </row>
    <row r="48" spans="1:12" ht="102" x14ac:dyDescent="0.2">
      <c r="A48" s="41"/>
      <c r="B48" s="41"/>
      <c r="C48" s="41"/>
      <c r="D48" s="3" t="s">
        <v>193</v>
      </c>
      <c r="E48" s="3" t="s">
        <v>169</v>
      </c>
      <c r="F48" s="41"/>
      <c r="G48" s="41"/>
      <c r="H48" s="41"/>
      <c r="I48" s="41"/>
      <c r="J48" s="41"/>
      <c r="K48" s="41"/>
      <c r="L48" s="38"/>
    </row>
    <row r="49" spans="1:12" ht="38.25" x14ac:dyDescent="0.2">
      <c r="A49" s="41" t="s">
        <v>98</v>
      </c>
      <c r="B49" s="41" t="s">
        <v>19</v>
      </c>
      <c r="C49" s="41" t="s">
        <v>9</v>
      </c>
      <c r="D49" s="3">
        <v>1373</v>
      </c>
      <c r="E49" s="3" t="s">
        <v>167</v>
      </c>
      <c r="F49" s="41" t="s">
        <v>168</v>
      </c>
      <c r="G49" s="41">
        <f t="shared" si="0"/>
        <v>1068</v>
      </c>
      <c r="H49" s="41">
        <v>2.7</v>
      </c>
      <c r="I49" s="41" t="s">
        <v>48</v>
      </c>
      <c r="J49" s="41">
        <v>1068</v>
      </c>
      <c r="K49" s="41">
        <v>0</v>
      </c>
      <c r="L49" s="38"/>
    </row>
    <row r="50" spans="1:12" ht="25.5" x14ac:dyDescent="0.2">
      <c r="A50" s="41"/>
      <c r="B50" s="41"/>
      <c r="C50" s="41"/>
      <c r="D50" s="3" t="s">
        <v>195</v>
      </c>
      <c r="E50" s="3" t="s">
        <v>179</v>
      </c>
      <c r="F50" s="41"/>
      <c r="G50" s="41"/>
      <c r="H50" s="41"/>
      <c r="I50" s="41"/>
      <c r="J50" s="41"/>
      <c r="K50" s="41"/>
      <c r="L50" s="38"/>
    </row>
    <row r="51" spans="1:12" x14ac:dyDescent="0.2">
      <c r="A51" s="41"/>
      <c r="B51" s="41"/>
      <c r="C51" s="41"/>
      <c r="D51" s="3" t="s">
        <v>196</v>
      </c>
      <c r="E51" s="3" t="s">
        <v>169</v>
      </c>
      <c r="F51" s="41"/>
      <c r="G51" s="41"/>
      <c r="H51" s="41"/>
      <c r="I51" s="41"/>
      <c r="J51" s="41"/>
      <c r="K51" s="41"/>
      <c r="L51" s="38"/>
    </row>
    <row r="52" spans="1:12" ht="25.5" x14ac:dyDescent="0.2">
      <c r="A52" s="51" t="s">
        <v>99</v>
      </c>
      <c r="B52" s="51" t="s">
        <v>20</v>
      </c>
      <c r="C52" s="51" t="s">
        <v>9</v>
      </c>
      <c r="D52" s="8" t="s">
        <v>198</v>
      </c>
      <c r="E52" s="8" t="s">
        <v>179</v>
      </c>
      <c r="F52" s="51" t="s">
        <v>168</v>
      </c>
      <c r="G52" s="51">
        <f t="shared" si="0"/>
        <v>1156</v>
      </c>
      <c r="H52" s="51">
        <v>2.4</v>
      </c>
      <c r="I52" s="51" t="s">
        <v>48</v>
      </c>
      <c r="J52" s="51">
        <v>0</v>
      </c>
      <c r="K52" s="51">
        <v>1156</v>
      </c>
      <c r="L52" s="43" t="s">
        <v>308</v>
      </c>
    </row>
    <row r="53" spans="1:12" ht="38.25" x14ac:dyDescent="0.2">
      <c r="A53" s="51"/>
      <c r="B53" s="51"/>
      <c r="C53" s="51"/>
      <c r="D53" s="8" t="s">
        <v>197</v>
      </c>
      <c r="E53" s="8" t="s">
        <v>167</v>
      </c>
      <c r="F53" s="51"/>
      <c r="G53" s="51"/>
      <c r="H53" s="51"/>
      <c r="I53" s="51"/>
      <c r="J53" s="51"/>
      <c r="K53" s="51"/>
      <c r="L53" s="43"/>
    </row>
    <row r="54" spans="1:12" x14ac:dyDescent="0.2">
      <c r="A54" s="51"/>
      <c r="B54" s="51"/>
      <c r="C54" s="51"/>
      <c r="D54" s="8" t="s">
        <v>199</v>
      </c>
      <c r="E54" s="8" t="s">
        <v>169</v>
      </c>
      <c r="F54" s="51"/>
      <c r="G54" s="51"/>
      <c r="H54" s="51"/>
      <c r="I54" s="51"/>
      <c r="J54" s="51"/>
      <c r="K54" s="51"/>
      <c r="L54" s="43"/>
    </row>
    <row r="55" spans="1:12" ht="25.5" x14ac:dyDescent="0.2">
      <c r="A55" s="3" t="s">
        <v>100</v>
      </c>
      <c r="B55" s="3" t="s">
        <v>21</v>
      </c>
      <c r="C55" s="3" t="s">
        <v>22</v>
      </c>
      <c r="D55" s="3">
        <v>1210</v>
      </c>
      <c r="E55" s="3" t="s">
        <v>177</v>
      </c>
      <c r="F55" s="3" t="s">
        <v>168</v>
      </c>
      <c r="G55" s="3">
        <f t="shared" si="0"/>
        <v>491</v>
      </c>
      <c r="H55" s="3">
        <v>2.6</v>
      </c>
      <c r="I55" s="3" t="s">
        <v>49</v>
      </c>
      <c r="J55" s="3">
        <v>0</v>
      </c>
      <c r="K55" s="3">
        <v>491</v>
      </c>
      <c r="L55" s="13" t="s">
        <v>310</v>
      </c>
    </row>
    <row r="56" spans="1:12" ht="25.5" customHeight="1" x14ac:dyDescent="0.2">
      <c r="A56" s="41" t="s">
        <v>101</v>
      </c>
      <c r="B56" s="41" t="s">
        <v>23</v>
      </c>
      <c r="C56" s="41" t="s">
        <v>22</v>
      </c>
      <c r="D56" s="3" t="s">
        <v>201</v>
      </c>
      <c r="E56" s="3" t="s">
        <v>177</v>
      </c>
      <c r="F56" s="41" t="s">
        <v>168</v>
      </c>
      <c r="G56" s="41">
        <f t="shared" si="0"/>
        <v>1193</v>
      </c>
      <c r="H56" s="41">
        <v>2.5</v>
      </c>
      <c r="I56" s="41" t="s">
        <v>52</v>
      </c>
      <c r="J56" s="41">
        <v>419</v>
      </c>
      <c r="K56" s="41">
        <v>774</v>
      </c>
      <c r="L56" s="38" t="s">
        <v>312</v>
      </c>
    </row>
    <row r="57" spans="1:12" x14ac:dyDescent="0.2">
      <c r="A57" s="41"/>
      <c r="B57" s="41"/>
      <c r="C57" s="41"/>
      <c r="D57" s="3" t="s">
        <v>200</v>
      </c>
      <c r="E57" s="3" t="s">
        <v>169</v>
      </c>
      <c r="F57" s="41"/>
      <c r="G57" s="41"/>
      <c r="H57" s="41"/>
      <c r="I57" s="41"/>
      <c r="J57" s="41"/>
      <c r="K57" s="41"/>
      <c r="L57" s="38"/>
    </row>
    <row r="58" spans="1:12" ht="25.5" x14ac:dyDescent="0.2">
      <c r="A58" s="41"/>
      <c r="B58" s="41"/>
      <c r="C58" s="41"/>
      <c r="D58" s="3" t="s">
        <v>202</v>
      </c>
      <c r="E58" s="3" t="s">
        <v>168</v>
      </c>
      <c r="F58" s="41"/>
      <c r="G58" s="41"/>
      <c r="H58" s="41"/>
      <c r="I58" s="41"/>
      <c r="J58" s="41"/>
      <c r="K58" s="41"/>
      <c r="L58" s="38"/>
    </row>
    <row r="59" spans="1:12" ht="102" x14ac:dyDescent="0.2">
      <c r="A59" s="8" t="s">
        <v>102</v>
      </c>
      <c r="B59" s="8" t="s">
        <v>24</v>
      </c>
      <c r="C59" s="8" t="s">
        <v>22</v>
      </c>
      <c r="D59" s="8" t="s">
        <v>203</v>
      </c>
      <c r="E59" s="8" t="s">
        <v>204</v>
      </c>
      <c r="F59" s="8" t="s">
        <v>168</v>
      </c>
      <c r="G59" s="8">
        <f t="shared" si="0"/>
        <v>838</v>
      </c>
      <c r="H59" s="8">
        <v>2.8</v>
      </c>
      <c r="I59" s="8" t="s">
        <v>48</v>
      </c>
      <c r="J59" s="8">
        <v>838</v>
      </c>
      <c r="K59" s="8">
        <v>0</v>
      </c>
      <c r="L59" s="14" t="s">
        <v>321</v>
      </c>
    </row>
    <row r="60" spans="1:12" ht="25.5" customHeight="1" x14ac:dyDescent="0.2">
      <c r="A60" s="41" t="s">
        <v>103</v>
      </c>
      <c r="B60" s="41" t="s">
        <v>25</v>
      </c>
      <c r="C60" s="41" t="s">
        <v>22</v>
      </c>
      <c r="D60" s="3">
        <v>1194</v>
      </c>
      <c r="E60" s="3" t="s">
        <v>177</v>
      </c>
      <c r="F60" s="41" t="s">
        <v>168</v>
      </c>
      <c r="G60" s="41">
        <f t="shared" si="0"/>
        <v>1238</v>
      </c>
      <c r="H60" s="41">
        <v>3.3</v>
      </c>
      <c r="I60" s="41" t="s">
        <v>48</v>
      </c>
      <c r="J60" s="41">
        <v>1238</v>
      </c>
      <c r="K60" s="41">
        <v>0</v>
      </c>
      <c r="L60" s="38" t="s">
        <v>302</v>
      </c>
    </row>
    <row r="61" spans="1:12" x14ac:dyDescent="0.2">
      <c r="A61" s="41"/>
      <c r="B61" s="41"/>
      <c r="C61" s="41"/>
      <c r="D61" s="3" t="s">
        <v>205</v>
      </c>
      <c r="E61" s="3" t="s">
        <v>169</v>
      </c>
      <c r="F61" s="41"/>
      <c r="G61" s="41"/>
      <c r="H61" s="41"/>
      <c r="I61" s="41"/>
      <c r="J61" s="41"/>
      <c r="K61" s="41"/>
      <c r="L61" s="38"/>
    </row>
    <row r="62" spans="1:12" s="9" customFormat="1" ht="38.25" x14ac:dyDescent="0.2">
      <c r="A62" s="8" t="s">
        <v>104</v>
      </c>
      <c r="B62" s="8" t="s">
        <v>26</v>
      </c>
      <c r="C62" s="8" t="s">
        <v>22</v>
      </c>
      <c r="D62" s="8">
        <v>1498</v>
      </c>
      <c r="E62" s="8" t="s">
        <v>177</v>
      </c>
      <c r="F62" s="8" t="s">
        <v>168</v>
      </c>
      <c r="G62" s="8">
        <v>1882</v>
      </c>
      <c r="H62" s="8">
        <v>2.5</v>
      </c>
      <c r="I62" s="8" t="s">
        <v>48</v>
      </c>
      <c r="J62" s="8">
        <v>1882</v>
      </c>
      <c r="K62" s="8">
        <v>0</v>
      </c>
      <c r="L62" s="19" t="s">
        <v>314</v>
      </c>
    </row>
    <row r="63" spans="1:12" x14ac:dyDescent="0.2">
      <c r="A63" s="31" t="s">
        <v>105</v>
      </c>
      <c r="B63" s="31" t="s">
        <v>74</v>
      </c>
      <c r="C63" s="51" t="s">
        <v>22</v>
      </c>
      <c r="D63" s="31" t="s">
        <v>323</v>
      </c>
      <c r="E63" s="31" t="s">
        <v>268</v>
      </c>
      <c r="F63" s="31" t="s">
        <v>168</v>
      </c>
      <c r="G63" s="31">
        <f t="shared" si="0"/>
        <v>7975</v>
      </c>
      <c r="H63" s="31">
        <v>3</v>
      </c>
      <c r="I63" s="31" t="s">
        <v>154</v>
      </c>
      <c r="J63" s="31">
        <v>6772</v>
      </c>
      <c r="K63" s="31">
        <v>1203</v>
      </c>
      <c r="L63" s="59" t="s">
        <v>322</v>
      </c>
    </row>
    <row r="64" spans="1:12" x14ac:dyDescent="0.2">
      <c r="A64" s="33"/>
      <c r="B64" s="33"/>
      <c r="C64" s="51"/>
      <c r="D64" s="33"/>
      <c r="E64" s="33"/>
      <c r="F64" s="33"/>
      <c r="G64" s="33"/>
      <c r="H64" s="33"/>
      <c r="I64" s="33"/>
      <c r="J64" s="33"/>
      <c r="K64" s="33"/>
      <c r="L64" s="63"/>
    </row>
    <row r="65" spans="1:12" x14ac:dyDescent="0.2">
      <c r="A65" s="33"/>
      <c r="B65" s="33"/>
      <c r="C65" s="51"/>
      <c r="D65" s="32"/>
      <c r="E65" s="33"/>
      <c r="F65" s="33"/>
      <c r="G65" s="33"/>
      <c r="H65" s="33"/>
      <c r="I65" s="33"/>
      <c r="J65" s="33"/>
      <c r="K65" s="33"/>
      <c r="L65" s="63"/>
    </row>
    <row r="66" spans="1:12" ht="12.75" customHeight="1" x14ac:dyDescent="0.2">
      <c r="A66" s="33"/>
      <c r="B66" s="33"/>
      <c r="C66" s="31" t="s">
        <v>9</v>
      </c>
      <c r="D66" s="31" t="s">
        <v>290</v>
      </c>
      <c r="E66" s="33"/>
      <c r="F66" s="33"/>
      <c r="G66" s="33"/>
      <c r="H66" s="33"/>
      <c r="I66" s="33"/>
      <c r="J66" s="33"/>
      <c r="K66" s="33"/>
      <c r="L66" s="63"/>
    </row>
    <row r="67" spans="1:12" ht="38.25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63"/>
    </row>
    <row r="68" spans="1:12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63"/>
    </row>
    <row r="69" spans="1:12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60"/>
    </row>
    <row r="70" spans="1:12" ht="38.25" x14ac:dyDescent="0.2">
      <c r="A70" s="41" t="s">
        <v>106</v>
      </c>
      <c r="B70" s="41" t="s">
        <v>27</v>
      </c>
      <c r="C70" s="41" t="s">
        <v>22</v>
      </c>
      <c r="D70" s="3" t="s">
        <v>206</v>
      </c>
      <c r="E70" s="3" t="s">
        <v>169</v>
      </c>
      <c r="F70" s="41" t="s">
        <v>168</v>
      </c>
      <c r="G70" s="41">
        <f t="shared" si="0"/>
        <v>468</v>
      </c>
      <c r="H70" s="41">
        <v>2.6</v>
      </c>
      <c r="I70" s="41" t="s">
        <v>48</v>
      </c>
      <c r="J70" s="41">
        <v>468</v>
      </c>
      <c r="K70" s="41">
        <v>0</v>
      </c>
      <c r="L70" s="38" t="s">
        <v>319</v>
      </c>
    </row>
    <row r="71" spans="1:12" x14ac:dyDescent="0.2">
      <c r="A71" s="41"/>
      <c r="B71" s="41"/>
      <c r="C71" s="41"/>
      <c r="D71" s="3">
        <v>1230</v>
      </c>
      <c r="E71" s="3" t="s">
        <v>177</v>
      </c>
      <c r="F71" s="41"/>
      <c r="G71" s="41"/>
      <c r="H71" s="41"/>
      <c r="I71" s="41"/>
      <c r="J71" s="41"/>
      <c r="K71" s="41"/>
      <c r="L71" s="38"/>
    </row>
    <row r="72" spans="1:12" ht="39" customHeight="1" x14ac:dyDescent="0.2">
      <c r="A72" s="3" t="s">
        <v>107</v>
      </c>
      <c r="B72" s="3" t="s">
        <v>28</v>
      </c>
      <c r="C72" s="3" t="s">
        <v>22</v>
      </c>
      <c r="D72" s="3" t="s">
        <v>152</v>
      </c>
      <c r="E72" s="3" t="s">
        <v>177</v>
      </c>
      <c r="F72" s="3" t="s">
        <v>168</v>
      </c>
      <c r="G72" s="3">
        <f t="shared" si="0"/>
        <v>1309</v>
      </c>
      <c r="H72" s="3">
        <v>2.6</v>
      </c>
      <c r="I72" s="3" t="s">
        <v>48</v>
      </c>
      <c r="J72" s="3">
        <v>1309</v>
      </c>
      <c r="K72" s="3">
        <v>0</v>
      </c>
      <c r="L72" s="13" t="s">
        <v>318</v>
      </c>
    </row>
    <row r="73" spans="1:12" ht="25.5" x14ac:dyDescent="0.2">
      <c r="A73" s="41" t="s">
        <v>108</v>
      </c>
      <c r="B73" s="41" t="s">
        <v>29</v>
      </c>
      <c r="C73" s="41" t="s">
        <v>22</v>
      </c>
      <c r="D73" s="3" t="s">
        <v>208</v>
      </c>
      <c r="E73" s="3" t="s">
        <v>169</v>
      </c>
      <c r="F73" s="41" t="s">
        <v>168</v>
      </c>
      <c r="G73" s="41">
        <f t="shared" si="0"/>
        <v>1013</v>
      </c>
      <c r="H73" s="41">
        <v>2.7</v>
      </c>
      <c r="I73" s="41" t="s">
        <v>49</v>
      </c>
      <c r="J73" s="41">
        <v>0</v>
      </c>
      <c r="K73" s="41">
        <v>1013</v>
      </c>
      <c r="L73" s="38" t="s">
        <v>298</v>
      </c>
    </row>
    <row r="74" spans="1:12" x14ac:dyDescent="0.2">
      <c r="A74" s="41"/>
      <c r="B74" s="41"/>
      <c r="C74" s="41"/>
      <c r="D74" s="3" t="s">
        <v>207</v>
      </c>
      <c r="E74" s="3" t="s">
        <v>177</v>
      </c>
      <c r="F74" s="41"/>
      <c r="G74" s="41"/>
      <c r="H74" s="41"/>
      <c r="I74" s="41"/>
      <c r="J74" s="41"/>
      <c r="K74" s="41"/>
      <c r="L74" s="38"/>
    </row>
    <row r="75" spans="1:12" ht="38.25" x14ac:dyDescent="0.2">
      <c r="A75" s="3" t="s">
        <v>109</v>
      </c>
      <c r="B75" s="3" t="s">
        <v>30</v>
      </c>
      <c r="C75" s="3" t="s">
        <v>22</v>
      </c>
      <c r="D75" s="3">
        <v>1203</v>
      </c>
      <c r="E75" s="3" t="s">
        <v>177</v>
      </c>
      <c r="F75" s="3" t="s">
        <v>168</v>
      </c>
      <c r="G75" s="3">
        <f t="shared" si="0"/>
        <v>631</v>
      </c>
      <c r="H75" s="3">
        <v>2.4</v>
      </c>
      <c r="I75" s="3" t="s">
        <v>49</v>
      </c>
      <c r="J75" s="3">
        <v>0</v>
      </c>
      <c r="K75" s="3">
        <v>631</v>
      </c>
      <c r="L75" s="13" t="s">
        <v>304</v>
      </c>
    </row>
    <row r="76" spans="1:12" ht="25.5" customHeight="1" x14ac:dyDescent="0.2">
      <c r="A76" s="41" t="s">
        <v>110</v>
      </c>
      <c r="B76" s="41" t="s">
        <v>31</v>
      </c>
      <c r="C76" s="41" t="s">
        <v>22</v>
      </c>
      <c r="D76" s="3">
        <v>1199</v>
      </c>
      <c r="E76" s="3" t="s">
        <v>177</v>
      </c>
      <c r="F76" s="41" t="s">
        <v>168</v>
      </c>
      <c r="G76" s="41">
        <f t="shared" si="0"/>
        <v>1698</v>
      </c>
      <c r="H76" s="41">
        <v>2.5</v>
      </c>
      <c r="I76" s="41" t="s">
        <v>154</v>
      </c>
      <c r="J76" s="41">
        <v>94</v>
      </c>
      <c r="K76" s="41">
        <v>1604</v>
      </c>
      <c r="L76" s="38" t="s">
        <v>303</v>
      </c>
    </row>
    <row r="77" spans="1:12" x14ac:dyDescent="0.2">
      <c r="A77" s="41"/>
      <c r="B77" s="41"/>
      <c r="C77" s="41"/>
      <c r="D77" s="3" t="s">
        <v>209</v>
      </c>
      <c r="E77" s="3" t="s">
        <v>169</v>
      </c>
      <c r="F77" s="41"/>
      <c r="G77" s="41"/>
      <c r="H77" s="41"/>
      <c r="I77" s="41"/>
      <c r="J77" s="41"/>
      <c r="K77" s="41"/>
      <c r="L77" s="38"/>
    </row>
    <row r="78" spans="1:12" x14ac:dyDescent="0.2">
      <c r="A78" s="3" t="s">
        <v>111</v>
      </c>
      <c r="B78" s="3" t="s">
        <v>32</v>
      </c>
      <c r="C78" s="3" t="s">
        <v>22</v>
      </c>
      <c r="D78" s="3">
        <v>1196</v>
      </c>
      <c r="E78" s="3" t="s">
        <v>177</v>
      </c>
      <c r="F78" s="3" t="s">
        <v>168</v>
      </c>
      <c r="G78" s="3">
        <f t="shared" si="0"/>
        <v>405</v>
      </c>
      <c r="H78" s="3">
        <v>2.7</v>
      </c>
      <c r="I78" s="3" t="s">
        <v>49</v>
      </c>
      <c r="J78" s="3">
        <v>0</v>
      </c>
      <c r="K78" s="3">
        <v>405</v>
      </c>
      <c r="L78" s="13" t="s">
        <v>300</v>
      </c>
    </row>
    <row r="79" spans="1:12" s="1" customFormat="1" ht="38.25" x14ac:dyDescent="0.2">
      <c r="A79" s="6" t="s">
        <v>112</v>
      </c>
      <c r="B79" s="6" t="s">
        <v>33</v>
      </c>
      <c r="C79" s="6" t="s">
        <v>22</v>
      </c>
      <c r="D79" s="6">
        <v>1194</v>
      </c>
      <c r="E79" s="6" t="s">
        <v>177</v>
      </c>
      <c r="F79" s="6" t="s">
        <v>168</v>
      </c>
      <c r="G79" s="6">
        <f t="shared" si="0"/>
        <v>297</v>
      </c>
      <c r="H79" s="6">
        <v>2.7</v>
      </c>
      <c r="I79" s="6" t="s">
        <v>49</v>
      </c>
      <c r="J79" s="6">
        <v>0</v>
      </c>
      <c r="K79" s="6">
        <v>297</v>
      </c>
      <c r="L79" s="13" t="s">
        <v>301</v>
      </c>
    </row>
    <row r="80" spans="1:12" x14ac:dyDescent="0.2">
      <c r="A80" s="51" t="s">
        <v>113</v>
      </c>
      <c r="B80" s="51" t="s">
        <v>34</v>
      </c>
      <c r="C80" s="51" t="s">
        <v>35</v>
      </c>
      <c r="D80" s="31">
        <v>6302</v>
      </c>
      <c r="E80" s="31" t="s">
        <v>268</v>
      </c>
      <c r="F80" s="51" t="s">
        <v>168</v>
      </c>
      <c r="G80" s="51">
        <f t="shared" si="0"/>
        <v>2183</v>
      </c>
      <c r="H80" s="51">
        <v>2.5</v>
      </c>
      <c r="I80" s="51" t="s">
        <v>154</v>
      </c>
      <c r="J80" s="51">
        <v>333</v>
      </c>
      <c r="K80" s="51">
        <v>1850</v>
      </c>
      <c r="L80" s="42" t="s">
        <v>271</v>
      </c>
    </row>
    <row r="81" spans="1:12" x14ac:dyDescent="0.2">
      <c r="A81" s="51"/>
      <c r="B81" s="51"/>
      <c r="C81" s="51"/>
      <c r="D81" s="33"/>
      <c r="E81" s="33"/>
      <c r="F81" s="51"/>
      <c r="G81" s="51"/>
      <c r="H81" s="51"/>
      <c r="I81" s="51"/>
      <c r="J81" s="51"/>
      <c r="K81" s="51"/>
      <c r="L81" s="43"/>
    </row>
    <row r="82" spans="1:12" ht="66.75" customHeight="1" x14ac:dyDescent="0.2">
      <c r="A82" s="51"/>
      <c r="B82" s="51"/>
      <c r="C82" s="51"/>
      <c r="D82" s="32"/>
      <c r="E82" s="32"/>
      <c r="F82" s="51"/>
      <c r="G82" s="51"/>
      <c r="H82" s="51"/>
      <c r="I82" s="51"/>
      <c r="J82" s="51"/>
      <c r="K82" s="51"/>
      <c r="L82" s="43"/>
    </row>
    <row r="83" spans="1:12" ht="38.25" x14ac:dyDescent="0.2">
      <c r="A83" s="41" t="s">
        <v>114</v>
      </c>
      <c r="B83" s="41" t="s">
        <v>36</v>
      </c>
      <c r="C83" s="41" t="s">
        <v>35</v>
      </c>
      <c r="D83" s="3">
        <v>1080</v>
      </c>
      <c r="E83" s="3" t="s">
        <v>167</v>
      </c>
      <c r="F83" s="41" t="s">
        <v>168</v>
      </c>
      <c r="G83" s="41">
        <f t="shared" si="0"/>
        <v>1606</v>
      </c>
      <c r="H83" s="41">
        <v>2.7</v>
      </c>
      <c r="I83" s="41" t="s">
        <v>154</v>
      </c>
      <c r="J83" s="41">
        <v>430</v>
      </c>
      <c r="K83" s="41">
        <v>1176</v>
      </c>
      <c r="L83" s="38" t="s">
        <v>278</v>
      </c>
    </row>
    <row r="84" spans="1:12" ht="51" x14ac:dyDescent="0.2">
      <c r="A84" s="41"/>
      <c r="B84" s="41"/>
      <c r="C84" s="41"/>
      <c r="D84" s="3" t="s">
        <v>213</v>
      </c>
      <c r="E84" s="3" t="s">
        <v>169</v>
      </c>
      <c r="F84" s="41"/>
      <c r="G84" s="41"/>
      <c r="H84" s="41"/>
      <c r="I84" s="41"/>
      <c r="J84" s="41"/>
      <c r="K84" s="41"/>
      <c r="L84" s="38"/>
    </row>
    <row r="85" spans="1:12" ht="25.5" x14ac:dyDescent="0.2">
      <c r="A85" s="41"/>
      <c r="B85" s="41"/>
      <c r="C85" s="41"/>
      <c r="D85" s="3" t="s">
        <v>212</v>
      </c>
      <c r="E85" s="3" t="s">
        <v>179</v>
      </c>
      <c r="F85" s="41"/>
      <c r="G85" s="41"/>
      <c r="H85" s="41"/>
      <c r="I85" s="41"/>
      <c r="J85" s="41"/>
      <c r="K85" s="41"/>
      <c r="L85" s="38"/>
    </row>
    <row r="86" spans="1:12" ht="25.5" x14ac:dyDescent="0.2">
      <c r="A86" s="41"/>
      <c r="B86" s="41"/>
      <c r="C86" s="41"/>
      <c r="D86" s="3" t="s">
        <v>211</v>
      </c>
      <c r="E86" s="3" t="s">
        <v>210</v>
      </c>
      <c r="F86" s="41"/>
      <c r="G86" s="41"/>
      <c r="H86" s="41"/>
      <c r="I86" s="41"/>
      <c r="J86" s="41"/>
      <c r="K86" s="41"/>
      <c r="L86" s="38"/>
    </row>
    <row r="87" spans="1:12" x14ac:dyDescent="0.2">
      <c r="A87" s="51" t="s">
        <v>115</v>
      </c>
      <c r="B87" s="51" t="s">
        <v>37</v>
      </c>
      <c r="C87" s="51" t="s">
        <v>35</v>
      </c>
      <c r="D87" s="31" t="s">
        <v>295</v>
      </c>
      <c r="E87" s="31" t="s">
        <v>296</v>
      </c>
      <c r="F87" s="51" t="s">
        <v>168</v>
      </c>
      <c r="G87" s="51">
        <f t="shared" si="0"/>
        <v>3501</v>
      </c>
      <c r="H87" s="51">
        <v>2.8</v>
      </c>
      <c r="I87" s="51" t="s">
        <v>155</v>
      </c>
      <c r="J87" s="51">
        <v>829</v>
      </c>
      <c r="K87" s="51">
        <v>2672</v>
      </c>
      <c r="L87" s="44" t="s">
        <v>297</v>
      </c>
    </row>
    <row r="88" spans="1:12" x14ac:dyDescent="0.2">
      <c r="A88" s="51"/>
      <c r="B88" s="51"/>
      <c r="C88" s="51"/>
      <c r="D88" s="33"/>
      <c r="E88" s="33"/>
      <c r="F88" s="51"/>
      <c r="G88" s="51"/>
      <c r="H88" s="51"/>
      <c r="I88" s="51"/>
      <c r="J88" s="51"/>
      <c r="K88" s="51"/>
      <c r="L88" s="44"/>
    </row>
    <row r="89" spans="1:12" x14ac:dyDescent="0.2">
      <c r="A89" s="51"/>
      <c r="B89" s="51"/>
      <c r="C89" s="51"/>
      <c r="D89" s="33"/>
      <c r="E89" s="33"/>
      <c r="F89" s="51"/>
      <c r="G89" s="51"/>
      <c r="H89" s="51"/>
      <c r="I89" s="51"/>
      <c r="J89" s="51"/>
      <c r="K89" s="51"/>
      <c r="L89" s="44"/>
    </row>
    <row r="90" spans="1:12" x14ac:dyDescent="0.2">
      <c r="A90" s="51"/>
      <c r="B90" s="51"/>
      <c r="C90" s="51"/>
      <c r="D90" s="32"/>
      <c r="E90" s="32"/>
      <c r="F90" s="51"/>
      <c r="G90" s="51"/>
      <c r="H90" s="51"/>
      <c r="I90" s="51"/>
      <c r="J90" s="51"/>
      <c r="K90" s="51"/>
      <c r="L90" s="44"/>
    </row>
    <row r="91" spans="1:12" ht="25.5" x14ac:dyDescent="0.2">
      <c r="A91" s="41" t="s">
        <v>116</v>
      </c>
      <c r="B91" s="41" t="s">
        <v>38</v>
      </c>
      <c r="C91" s="41" t="s">
        <v>0</v>
      </c>
      <c r="D91" s="3" t="s">
        <v>216</v>
      </c>
      <c r="E91" s="3"/>
      <c r="F91" s="41" t="s">
        <v>168</v>
      </c>
      <c r="G91" s="41">
        <f t="shared" si="0"/>
        <v>993</v>
      </c>
      <c r="H91" s="41">
        <v>2.8</v>
      </c>
      <c r="I91" s="41" t="s">
        <v>49</v>
      </c>
      <c r="J91" s="41">
        <v>0</v>
      </c>
      <c r="K91" s="41">
        <v>993</v>
      </c>
      <c r="L91" s="38" t="s">
        <v>278</v>
      </c>
    </row>
    <row r="92" spans="1:12" ht="51" x14ac:dyDescent="0.2">
      <c r="A92" s="41"/>
      <c r="B92" s="41"/>
      <c r="C92" s="41"/>
      <c r="D92" s="3" t="s">
        <v>214</v>
      </c>
      <c r="E92" s="3" t="s">
        <v>215</v>
      </c>
      <c r="F92" s="41"/>
      <c r="G92" s="41"/>
      <c r="H92" s="41"/>
      <c r="I92" s="41"/>
      <c r="J92" s="41"/>
      <c r="K92" s="41"/>
      <c r="L92" s="38"/>
    </row>
    <row r="93" spans="1:12" ht="38.25" x14ac:dyDescent="0.2">
      <c r="A93" s="41"/>
      <c r="B93" s="41"/>
      <c r="C93" s="41"/>
      <c r="D93" s="3">
        <v>2067</v>
      </c>
      <c r="E93" s="3" t="s">
        <v>167</v>
      </c>
      <c r="F93" s="41"/>
      <c r="G93" s="41"/>
      <c r="H93" s="41"/>
      <c r="I93" s="41"/>
      <c r="J93" s="41"/>
      <c r="K93" s="41"/>
      <c r="L93" s="38"/>
    </row>
    <row r="94" spans="1:12" ht="25.5" customHeight="1" x14ac:dyDescent="0.2">
      <c r="A94" s="52" t="s">
        <v>117</v>
      </c>
      <c r="B94" s="52" t="s">
        <v>39</v>
      </c>
      <c r="C94" s="52" t="s">
        <v>50</v>
      </c>
      <c r="D94" s="6" t="s">
        <v>223</v>
      </c>
      <c r="E94" s="6" t="s">
        <v>177</v>
      </c>
      <c r="F94" s="52" t="s">
        <v>168</v>
      </c>
      <c r="G94" s="52">
        <f t="shared" si="0"/>
        <v>2552</v>
      </c>
      <c r="H94" s="52">
        <v>2.7</v>
      </c>
      <c r="I94" s="52" t="s">
        <v>48</v>
      </c>
      <c r="J94" s="52">
        <v>2552</v>
      </c>
      <c r="K94" s="52">
        <v>0</v>
      </c>
      <c r="L94" s="53" t="s">
        <v>313</v>
      </c>
    </row>
    <row r="95" spans="1:12" ht="51" x14ac:dyDescent="0.2">
      <c r="A95" s="52"/>
      <c r="B95" s="52"/>
      <c r="C95" s="52"/>
      <c r="D95" s="6" t="s">
        <v>225</v>
      </c>
      <c r="E95" s="6" t="s">
        <v>169</v>
      </c>
      <c r="F95" s="52"/>
      <c r="G95" s="52"/>
      <c r="H95" s="52"/>
      <c r="I95" s="52"/>
      <c r="J95" s="52"/>
      <c r="K95" s="52"/>
      <c r="L95" s="53"/>
    </row>
    <row r="96" spans="1:12" ht="25.5" x14ac:dyDescent="0.2">
      <c r="A96" s="52"/>
      <c r="B96" s="52"/>
      <c r="C96" s="52"/>
      <c r="D96" s="6" t="s">
        <v>224</v>
      </c>
      <c r="E96" s="6" t="s">
        <v>179</v>
      </c>
      <c r="F96" s="52"/>
      <c r="G96" s="52"/>
      <c r="H96" s="52"/>
      <c r="I96" s="52"/>
      <c r="J96" s="52"/>
      <c r="K96" s="52"/>
      <c r="L96" s="53"/>
    </row>
    <row r="97" spans="1:12" ht="76.5" x14ac:dyDescent="0.2">
      <c r="A97" s="8" t="s">
        <v>118</v>
      </c>
      <c r="B97" s="8" t="s">
        <v>40</v>
      </c>
      <c r="C97" s="8" t="s">
        <v>9</v>
      </c>
      <c r="D97" s="8">
        <v>1843</v>
      </c>
      <c r="E97" s="8" t="s">
        <v>217</v>
      </c>
      <c r="F97" s="8" t="s">
        <v>168</v>
      </c>
      <c r="G97" s="8">
        <f t="shared" si="0"/>
        <v>2892</v>
      </c>
      <c r="H97" s="8">
        <v>3</v>
      </c>
      <c r="I97" s="8" t="s">
        <v>48</v>
      </c>
      <c r="J97" s="8">
        <v>2892</v>
      </c>
      <c r="K97" s="8">
        <v>0</v>
      </c>
      <c r="L97" s="14" t="s">
        <v>221</v>
      </c>
    </row>
    <row r="98" spans="1:12" ht="25.5" customHeight="1" x14ac:dyDescent="0.2">
      <c r="A98" s="45" t="s">
        <v>119</v>
      </c>
      <c r="B98" s="45" t="s">
        <v>53</v>
      </c>
      <c r="C98" s="45" t="s">
        <v>22</v>
      </c>
      <c r="D98" s="6" t="s">
        <v>248</v>
      </c>
      <c r="E98" s="6" t="s">
        <v>177</v>
      </c>
      <c r="F98" s="45" t="s">
        <v>168</v>
      </c>
      <c r="G98" s="45">
        <f t="shared" si="0"/>
        <v>885</v>
      </c>
      <c r="H98" s="45">
        <v>2.7</v>
      </c>
      <c r="I98" s="45" t="s">
        <v>49</v>
      </c>
      <c r="J98" s="45">
        <v>0</v>
      </c>
      <c r="K98" s="45">
        <v>885</v>
      </c>
      <c r="L98" s="53" t="s">
        <v>317</v>
      </c>
    </row>
    <row r="99" spans="1:12" x14ac:dyDescent="0.2">
      <c r="A99" s="47"/>
      <c r="B99" s="47"/>
      <c r="C99" s="47"/>
      <c r="D99" s="6" t="s">
        <v>247</v>
      </c>
      <c r="E99" s="6" t="s">
        <v>169</v>
      </c>
      <c r="F99" s="47"/>
      <c r="G99" s="47"/>
      <c r="H99" s="47"/>
      <c r="I99" s="47"/>
      <c r="J99" s="47"/>
      <c r="K99" s="47"/>
      <c r="L99" s="53"/>
    </row>
    <row r="100" spans="1:12" ht="25.5" x14ac:dyDescent="0.2">
      <c r="A100" s="46"/>
      <c r="B100" s="46"/>
      <c r="C100" s="46"/>
      <c r="D100" s="6" t="s">
        <v>246</v>
      </c>
      <c r="E100" s="6" t="s">
        <v>179</v>
      </c>
      <c r="F100" s="46"/>
      <c r="G100" s="46"/>
      <c r="H100" s="46"/>
      <c r="I100" s="46"/>
      <c r="J100" s="46"/>
      <c r="K100" s="46"/>
      <c r="L100" s="53"/>
    </row>
    <row r="101" spans="1:12" ht="38.25" x14ac:dyDescent="0.2">
      <c r="A101" s="45" t="s">
        <v>120</v>
      </c>
      <c r="B101" s="45" t="s">
        <v>54</v>
      </c>
      <c r="C101" s="45" t="s">
        <v>0</v>
      </c>
      <c r="D101" s="6" t="s">
        <v>249</v>
      </c>
      <c r="E101" s="6" t="s">
        <v>167</v>
      </c>
      <c r="F101" s="45" t="s">
        <v>168</v>
      </c>
      <c r="G101" s="45">
        <f t="shared" si="0"/>
        <v>2001</v>
      </c>
      <c r="H101" s="45">
        <v>2.8</v>
      </c>
      <c r="I101" s="45" t="s">
        <v>154</v>
      </c>
      <c r="J101" s="45">
        <v>360</v>
      </c>
      <c r="K101" s="45">
        <v>1641</v>
      </c>
      <c r="L101" s="34" t="s">
        <v>278</v>
      </c>
    </row>
    <row r="102" spans="1:12" ht="25.5" x14ac:dyDescent="0.2">
      <c r="A102" s="47"/>
      <c r="B102" s="47"/>
      <c r="C102" s="47"/>
      <c r="D102" s="6" t="s">
        <v>250</v>
      </c>
      <c r="E102" s="6" t="s">
        <v>179</v>
      </c>
      <c r="F102" s="47"/>
      <c r="G102" s="47"/>
      <c r="H102" s="47"/>
      <c r="I102" s="47"/>
      <c r="J102" s="47"/>
      <c r="K102" s="47"/>
      <c r="L102" s="48"/>
    </row>
    <row r="103" spans="1:12" ht="38.25" x14ac:dyDescent="0.2">
      <c r="A103" s="46"/>
      <c r="B103" s="46"/>
      <c r="C103" s="46"/>
      <c r="D103" s="6" t="s">
        <v>251</v>
      </c>
      <c r="E103" s="6" t="s">
        <v>169</v>
      </c>
      <c r="F103" s="46"/>
      <c r="G103" s="46"/>
      <c r="H103" s="46"/>
      <c r="I103" s="46"/>
      <c r="J103" s="46"/>
      <c r="K103" s="46"/>
      <c r="L103" s="35"/>
    </row>
    <row r="104" spans="1:12" ht="38.25" x14ac:dyDescent="0.2">
      <c r="A104" s="45" t="s">
        <v>121</v>
      </c>
      <c r="B104" s="45" t="s">
        <v>55</v>
      </c>
      <c r="C104" s="6" t="s">
        <v>22</v>
      </c>
      <c r="D104" s="6" t="s">
        <v>252</v>
      </c>
      <c r="E104" s="6" t="s">
        <v>253</v>
      </c>
      <c r="F104" s="45" t="s">
        <v>168</v>
      </c>
      <c r="G104" s="45">
        <f t="shared" si="0"/>
        <v>2932</v>
      </c>
      <c r="H104" s="45">
        <v>2.2999999999999998</v>
      </c>
      <c r="I104" s="45" t="s">
        <v>49</v>
      </c>
      <c r="J104" s="45">
        <v>0</v>
      </c>
      <c r="K104" s="45">
        <v>2932</v>
      </c>
      <c r="L104" s="34"/>
    </row>
    <row r="105" spans="1:12" ht="25.5" x14ac:dyDescent="0.2">
      <c r="A105" s="47"/>
      <c r="B105" s="47"/>
      <c r="C105" s="45" t="s">
        <v>0</v>
      </c>
      <c r="D105" s="6">
        <v>2193</v>
      </c>
      <c r="E105" s="6" t="s">
        <v>179</v>
      </c>
      <c r="F105" s="47"/>
      <c r="G105" s="47"/>
      <c r="H105" s="47"/>
      <c r="I105" s="47"/>
      <c r="J105" s="47"/>
      <c r="K105" s="47"/>
      <c r="L105" s="48"/>
    </row>
    <row r="106" spans="1:12" x14ac:dyDescent="0.2">
      <c r="A106" s="46"/>
      <c r="B106" s="46"/>
      <c r="C106" s="46"/>
      <c r="D106" s="6" t="s">
        <v>254</v>
      </c>
      <c r="E106" s="6" t="s">
        <v>169</v>
      </c>
      <c r="F106" s="46"/>
      <c r="G106" s="46"/>
      <c r="H106" s="46"/>
      <c r="I106" s="46"/>
      <c r="J106" s="46"/>
      <c r="K106" s="46"/>
      <c r="L106" s="35"/>
    </row>
    <row r="107" spans="1:12" ht="38.25" x14ac:dyDescent="0.2">
      <c r="A107" s="45" t="s">
        <v>122</v>
      </c>
      <c r="B107" s="45" t="s">
        <v>56</v>
      </c>
      <c r="C107" s="45" t="s">
        <v>255</v>
      </c>
      <c r="D107" s="6">
        <v>2236</v>
      </c>
      <c r="E107" s="6" t="s">
        <v>167</v>
      </c>
      <c r="F107" s="45" t="s">
        <v>168</v>
      </c>
      <c r="G107" s="45">
        <f t="shared" si="0"/>
        <v>956</v>
      </c>
      <c r="H107" s="45">
        <v>2.4</v>
      </c>
      <c r="I107" s="45" t="s">
        <v>49</v>
      </c>
      <c r="J107" s="45">
        <v>0</v>
      </c>
      <c r="K107" s="45">
        <v>956</v>
      </c>
      <c r="L107" s="34" t="s">
        <v>278</v>
      </c>
    </row>
    <row r="108" spans="1:12" x14ac:dyDescent="0.2">
      <c r="A108" s="47"/>
      <c r="B108" s="47"/>
      <c r="C108" s="46"/>
      <c r="D108" s="6" t="s">
        <v>256</v>
      </c>
      <c r="E108" s="6" t="s">
        <v>169</v>
      </c>
      <c r="F108" s="47"/>
      <c r="G108" s="47"/>
      <c r="H108" s="47"/>
      <c r="I108" s="47"/>
      <c r="J108" s="47"/>
      <c r="K108" s="47"/>
      <c r="L108" s="48"/>
    </row>
    <row r="109" spans="1:12" ht="25.5" x14ac:dyDescent="0.2">
      <c r="A109" s="47"/>
      <c r="B109" s="47"/>
      <c r="C109" s="45" t="s">
        <v>5</v>
      </c>
      <c r="D109" s="6" t="s">
        <v>259</v>
      </c>
      <c r="E109" s="6" t="s">
        <v>179</v>
      </c>
      <c r="F109" s="47"/>
      <c r="G109" s="47"/>
      <c r="H109" s="47"/>
      <c r="I109" s="47"/>
      <c r="J109" s="47"/>
      <c r="K109" s="47"/>
      <c r="L109" s="48"/>
    </row>
    <row r="110" spans="1:12" ht="38.25" x14ac:dyDescent="0.2">
      <c r="A110" s="47"/>
      <c r="B110" s="47"/>
      <c r="C110" s="47"/>
      <c r="D110" s="6" t="s">
        <v>257</v>
      </c>
      <c r="E110" s="6" t="s">
        <v>169</v>
      </c>
      <c r="F110" s="47"/>
      <c r="G110" s="47"/>
      <c r="H110" s="47"/>
      <c r="I110" s="47"/>
      <c r="J110" s="47"/>
      <c r="K110" s="47"/>
      <c r="L110" s="48"/>
    </row>
    <row r="111" spans="1:12" x14ac:dyDescent="0.2">
      <c r="A111" s="46"/>
      <c r="B111" s="46"/>
      <c r="C111" s="46"/>
      <c r="D111" s="6" t="s">
        <v>258</v>
      </c>
      <c r="E111" s="6" t="s">
        <v>177</v>
      </c>
      <c r="F111" s="46"/>
      <c r="G111" s="46"/>
      <c r="H111" s="46"/>
      <c r="I111" s="46"/>
      <c r="J111" s="46"/>
      <c r="K111" s="46"/>
      <c r="L111" s="35"/>
    </row>
    <row r="112" spans="1:12" ht="25.5" x14ac:dyDescent="0.2">
      <c r="A112" s="45" t="s">
        <v>123</v>
      </c>
      <c r="B112" s="45" t="s">
        <v>72</v>
      </c>
      <c r="C112" s="45" t="s">
        <v>35</v>
      </c>
      <c r="D112" s="6" t="s">
        <v>260</v>
      </c>
      <c r="E112" s="6" t="s">
        <v>169</v>
      </c>
      <c r="F112" s="45" t="s">
        <v>168</v>
      </c>
      <c r="G112" s="45">
        <f t="shared" si="0"/>
        <v>815</v>
      </c>
      <c r="H112" s="45">
        <v>2.6</v>
      </c>
      <c r="I112" s="45" t="s">
        <v>49</v>
      </c>
      <c r="J112" s="45">
        <v>0</v>
      </c>
      <c r="K112" s="45">
        <v>815</v>
      </c>
      <c r="L112" s="34" t="s">
        <v>278</v>
      </c>
    </row>
    <row r="113" spans="1:12" ht="38.25" x14ac:dyDescent="0.2">
      <c r="A113" s="46"/>
      <c r="B113" s="46"/>
      <c r="C113" s="46"/>
      <c r="D113" s="6">
        <v>1052</v>
      </c>
      <c r="E113" s="6" t="s">
        <v>167</v>
      </c>
      <c r="F113" s="46"/>
      <c r="G113" s="46"/>
      <c r="H113" s="46"/>
      <c r="I113" s="46"/>
      <c r="J113" s="46"/>
      <c r="K113" s="46"/>
      <c r="L113" s="35"/>
    </row>
    <row r="114" spans="1:12" ht="25.5" x14ac:dyDescent="0.2">
      <c r="A114" s="3" t="s">
        <v>124</v>
      </c>
      <c r="B114" s="3" t="s">
        <v>57</v>
      </c>
      <c r="C114" s="3" t="s">
        <v>22</v>
      </c>
      <c r="D114" s="3" t="s">
        <v>75</v>
      </c>
      <c r="E114" s="3" t="s">
        <v>169</v>
      </c>
      <c r="F114" s="3" t="s">
        <v>168</v>
      </c>
      <c r="G114" s="3">
        <f t="shared" si="0"/>
        <v>185</v>
      </c>
      <c r="H114" s="3">
        <v>2.2999999999999998</v>
      </c>
      <c r="I114" s="3" t="s">
        <v>49</v>
      </c>
      <c r="J114" s="3">
        <v>0</v>
      </c>
      <c r="K114" s="3">
        <v>185</v>
      </c>
      <c r="L114" s="13"/>
    </row>
    <row r="115" spans="1:12" x14ac:dyDescent="0.2">
      <c r="A115" s="49" t="s">
        <v>125</v>
      </c>
      <c r="B115" s="49" t="s">
        <v>58</v>
      </c>
      <c r="C115" s="49" t="s">
        <v>9</v>
      </c>
      <c r="D115" s="49">
        <v>1874</v>
      </c>
      <c r="E115" s="49" t="s">
        <v>268</v>
      </c>
      <c r="F115" s="49" t="s">
        <v>168</v>
      </c>
      <c r="G115" s="49">
        <f t="shared" si="0"/>
        <v>1200</v>
      </c>
      <c r="H115" s="49">
        <v>2.1</v>
      </c>
      <c r="I115" s="49" t="s">
        <v>49</v>
      </c>
      <c r="J115" s="49">
        <v>0</v>
      </c>
      <c r="K115" s="55">
        <v>1200</v>
      </c>
      <c r="L115" s="36" t="s">
        <v>294</v>
      </c>
    </row>
    <row r="116" spans="1:12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6"/>
      <c r="L116" s="58"/>
    </row>
    <row r="117" spans="1:12" ht="65.25" customHeight="1" x14ac:dyDescent="0.2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7"/>
      <c r="L117" s="37"/>
    </row>
    <row r="118" spans="1:12" x14ac:dyDescent="0.2">
      <c r="A118" s="41" t="s">
        <v>126</v>
      </c>
      <c r="B118" s="41" t="s">
        <v>59</v>
      </c>
      <c r="C118" s="41" t="s">
        <v>9</v>
      </c>
      <c r="D118" s="3" t="s">
        <v>218</v>
      </c>
      <c r="E118" s="3" t="s">
        <v>169</v>
      </c>
      <c r="F118" s="41" t="s">
        <v>168</v>
      </c>
      <c r="G118" s="41">
        <f t="shared" si="0"/>
        <v>191</v>
      </c>
      <c r="H118" s="41">
        <v>2.6</v>
      </c>
      <c r="I118" s="41" t="s">
        <v>49</v>
      </c>
      <c r="J118" s="41">
        <v>0</v>
      </c>
      <c r="K118" s="41">
        <v>191</v>
      </c>
      <c r="L118" s="38"/>
    </row>
    <row r="119" spans="1:12" ht="38.25" x14ac:dyDescent="0.2">
      <c r="A119" s="41"/>
      <c r="B119" s="41"/>
      <c r="C119" s="41"/>
      <c r="D119" s="3">
        <v>1385</v>
      </c>
      <c r="E119" s="3" t="s">
        <v>167</v>
      </c>
      <c r="F119" s="41"/>
      <c r="G119" s="41"/>
      <c r="H119" s="41"/>
      <c r="I119" s="41"/>
      <c r="J119" s="41"/>
      <c r="K119" s="41"/>
      <c r="L119" s="38"/>
    </row>
    <row r="120" spans="1:12" ht="38.25" x14ac:dyDescent="0.2">
      <c r="A120" s="41" t="s">
        <v>127</v>
      </c>
      <c r="B120" s="41" t="s">
        <v>60</v>
      </c>
      <c r="C120" s="41" t="s">
        <v>9</v>
      </c>
      <c r="D120" s="3">
        <v>1425</v>
      </c>
      <c r="E120" s="3" t="s">
        <v>167</v>
      </c>
      <c r="F120" s="41" t="s">
        <v>168</v>
      </c>
      <c r="G120" s="41">
        <f t="shared" si="0"/>
        <v>398</v>
      </c>
      <c r="H120" s="41">
        <v>2.5</v>
      </c>
      <c r="I120" s="41" t="s">
        <v>49</v>
      </c>
      <c r="J120" s="41">
        <v>0</v>
      </c>
      <c r="K120" s="41">
        <v>398</v>
      </c>
      <c r="L120" s="38"/>
    </row>
    <row r="121" spans="1:12" x14ac:dyDescent="0.2">
      <c r="A121" s="41"/>
      <c r="B121" s="41"/>
      <c r="C121" s="41"/>
      <c r="D121" s="3" t="s">
        <v>219</v>
      </c>
      <c r="E121" s="3" t="s">
        <v>169</v>
      </c>
      <c r="F121" s="41"/>
      <c r="G121" s="41"/>
      <c r="H121" s="41"/>
      <c r="I121" s="41"/>
      <c r="J121" s="41"/>
      <c r="K121" s="41"/>
      <c r="L121" s="38"/>
    </row>
    <row r="122" spans="1:12" ht="38.25" x14ac:dyDescent="0.2">
      <c r="A122" s="41" t="s">
        <v>128</v>
      </c>
      <c r="B122" s="41" t="s">
        <v>61</v>
      </c>
      <c r="C122" s="41" t="s">
        <v>9</v>
      </c>
      <c r="D122" s="3">
        <v>1429</v>
      </c>
      <c r="E122" s="3" t="s">
        <v>167</v>
      </c>
      <c r="F122" s="41" t="s">
        <v>168</v>
      </c>
      <c r="G122" s="41">
        <f t="shared" si="0"/>
        <v>209</v>
      </c>
      <c r="H122" s="41">
        <v>2.2000000000000002</v>
      </c>
      <c r="I122" s="41" t="s">
        <v>49</v>
      </c>
      <c r="J122" s="41">
        <v>0</v>
      </c>
      <c r="K122" s="41">
        <v>209</v>
      </c>
      <c r="L122" s="38"/>
    </row>
    <row r="123" spans="1:12" x14ac:dyDescent="0.2">
      <c r="A123" s="41"/>
      <c r="B123" s="41"/>
      <c r="C123" s="41"/>
      <c r="D123" s="3">
        <v>583</v>
      </c>
      <c r="E123" s="3" t="s">
        <v>169</v>
      </c>
      <c r="F123" s="41"/>
      <c r="G123" s="41"/>
      <c r="H123" s="41"/>
      <c r="I123" s="41"/>
      <c r="J123" s="41"/>
      <c r="K123" s="41"/>
      <c r="L123" s="38"/>
    </row>
    <row r="124" spans="1:12" ht="89.25" x14ac:dyDescent="0.2">
      <c r="A124" s="8" t="s">
        <v>129</v>
      </c>
      <c r="B124" s="8" t="s">
        <v>62</v>
      </c>
      <c r="C124" s="8" t="s">
        <v>13</v>
      </c>
      <c r="D124" s="8">
        <v>560</v>
      </c>
      <c r="E124" s="8" t="s">
        <v>268</v>
      </c>
      <c r="F124" s="8" t="s">
        <v>168</v>
      </c>
      <c r="G124" s="8">
        <f t="shared" si="0"/>
        <v>85</v>
      </c>
      <c r="H124" s="8">
        <v>2.2999999999999998</v>
      </c>
      <c r="I124" s="8" t="s">
        <v>49</v>
      </c>
      <c r="J124" s="8">
        <v>0</v>
      </c>
      <c r="K124" s="8">
        <v>85</v>
      </c>
      <c r="L124" s="19" t="s">
        <v>272</v>
      </c>
    </row>
    <row r="125" spans="1:12" ht="25.5" customHeight="1" x14ac:dyDescent="0.2">
      <c r="A125" s="49" t="s">
        <v>130</v>
      </c>
      <c r="B125" s="49" t="s">
        <v>71</v>
      </c>
      <c r="C125" s="49" t="s">
        <v>13</v>
      </c>
      <c r="D125" s="49" t="s">
        <v>275</v>
      </c>
      <c r="E125" s="49" t="s">
        <v>268</v>
      </c>
      <c r="F125" s="49" t="s">
        <v>168</v>
      </c>
      <c r="G125" s="49">
        <f t="shared" si="0"/>
        <v>467</v>
      </c>
      <c r="H125" s="49">
        <v>1.8</v>
      </c>
      <c r="I125" s="49" t="s">
        <v>49</v>
      </c>
      <c r="J125" s="49">
        <v>0</v>
      </c>
      <c r="K125" s="49">
        <v>467</v>
      </c>
      <c r="L125" s="36" t="s">
        <v>272</v>
      </c>
    </row>
    <row r="126" spans="1:12" ht="64.5" customHeight="1" x14ac:dyDescent="0.2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37"/>
    </row>
    <row r="127" spans="1:12" ht="89.25" x14ac:dyDescent="0.2">
      <c r="A127" s="8" t="s">
        <v>131</v>
      </c>
      <c r="B127" s="8" t="s">
        <v>63</v>
      </c>
      <c r="C127" s="8" t="s">
        <v>13</v>
      </c>
      <c r="D127" s="8">
        <v>558</v>
      </c>
      <c r="E127" s="8" t="s">
        <v>268</v>
      </c>
      <c r="F127" s="8" t="s">
        <v>168</v>
      </c>
      <c r="G127" s="8">
        <f t="shared" si="0"/>
        <v>67</v>
      </c>
      <c r="H127" s="8">
        <v>2.6</v>
      </c>
      <c r="I127" s="8" t="s">
        <v>49</v>
      </c>
      <c r="J127" s="8">
        <v>0</v>
      </c>
      <c r="K127" s="8">
        <v>67</v>
      </c>
      <c r="L127" s="19" t="s">
        <v>272</v>
      </c>
    </row>
    <row r="128" spans="1:12" ht="89.25" x14ac:dyDescent="0.2">
      <c r="A128" s="8" t="s">
        <v>132</v>
      </c>
      <c r="B128" s="8" t="s">
        <v>64</v>
      </c>
      <c r="C128" s="8" t="s">
        <v>13</v>
      </c>
      <c r="D128" s="8">
        <v>557</v>
      </c>
      <c r="E128" s="8" t="s">
        <v>268</v>
      </c>
      <c r="F128" s="8" t="s">
        <v>168</v>
      </c>
      <c r="G128" s="8">
        <f t="shared" si="0"/>
        <v>1140</v>
      </c>
      <c r="H128" s="8">
        <v>3</v>
      </c>
      <c r="I128" s="8" t="s">
        <v>154</v>
      </c>
      <c r="J128" s="8">
        <v>593</v>
      </c>
      <c r="K128" s="8">
        <v>547</v>
      </c>
      <c r="L128" s="19" t="s">
        <v>272</v>
      </c>
    </row>
    <row r="129" spans="1:12" ht="38.25" customHeight="1" x14ac:dyDescent="0.2">
      <c r="A129" s="45" t="s">
        <v>133</v>
      </c>
      <c r="B129" s="45" t="s">
        <v>73</v>
      </c>
      <c r="C129" s="45" t="s">
        <v>76</v>
      </c>
      <c r="D129" s="6" t="s">
        <v>262</v>
      </c>
      <c r="E129" s="6" t="s">
        <v>179</v>
      </c>
      <c r="F129" s="45" t="s">
        <v>168</v>
      </c>
      <c r="G129" s="45">
        <f t="shared" si="0"/>
        <v>952</v>
      </c>
      <c r="H129" s="45">
        <v>2.2999999999999998</v>
      </c>
      <c r="I129" s="45" t="s">
        <v>49</v>
      </c>
      <c r="J129" s="45">
        <v>0</v>
      </c>
      <c r="K129" s="45">
        <v>952</v>
      </c>
      <c r="L129" s="34"/>
    </row>
    <row r="130" spans="1:12" x14ac:dyDescent="0.2">
      <c r="A130" s="47"/>
      <c r="B130" s="47"/>
      <c r="C130" s="47"/>
      <c r="D130" s="6" t="s">
        <v>261</v>
      </c>
      <c r="E130" s="6" t="s">
        <v>169</v>
      </c>
      <c r="F130" s="47"/>
      <c r="G130" s="47"/>
      <c r="H130" s="47"/>
      <c r="I130" s="47"/>
      <c r="J130" s="47"/>
      <c r="K130" s="47"/>
      <c r="L130" s="48"/>
    </row>
    <row r="131" spans="1:12" ht="38.25" x14ac:dyDescent="0.2">
      <c r="A131" s="47"/>
      <c r="B131" s="47"/>
      <c r="C131" s="47"/>
      <c r="D131" s="6">
        <v>1538</v>
      </c>
      <c r="E131" s="6" t="s">
        <v>167</v>
      </c>
      <c r="F131" s="47"/>
      <c r="G131" s="47"/>
      <c r="H131" s="47"/>
      <c r="I131" s="47"/>
      <c r="J131" s="47"/>
      <c r="K131" s="47"/>
      <c r="L131" s="48"/>
    </row>
    <row r="132" spans="1:12" x14ac:dyDescent="0.2">
      <c r="A132" s="46"/>
      <c r="B132" s="46"/>
      <c r="C132" s="46"/>
      <c r="D132" s="6" t="s">
        <v>263</v>
      </c>
      <c r="E132" s="6" t="s">
        <v>177</v>
      </c>
      <c r="F132" s="46"/>
      <c r="G132" s="46"/>
      <c r="H132" s="46"/>
      <c r="I132" s="46"/>
      <c r="J132" s="46"/>
      <c r="K132" s="46"/>
      <c r="L132" s="35"/>
    </row>
    <row r="133" spans="1:12" ht="89.25" x14ac:dyDescent="0.2">
      <c r="A133" s="8" t="s">
        <v>134</v>
      </c>
      <c r="B133" s="8" t="s">
        <v>65</v>
      </c>
      <c r="C133" s="8" t="s">
        <v>13</v>
      </c>
      <c r="D133" s="8">
        <v>556</v>
      </c>
      <c r="E133" s="8" t="s">
        <v>268</v>
      </c>
      <c r="F133" s="8" t="s">
        <v>168</v>
      </c>
      <c r="G133" s="8">
        <f t="shared" si="0"/>
        <v>409</v>
      </c>
      <c r="H133" s="8">
        <v>2.4</v>
      </c>
      <c r="I133" s="8" t="s">
        <v>154</v>
      </c>
      <c r="J133" s="8">
        <v>371</v>
      </c>
      <c r="K133" s="8">
        <v>38</v>
      </c>
      <c r="L133" s="19" t="s">
        <v>272</v>
      </c>
    </row>
    <row r="134" spans="1:12" ht="25.5" customHeight="1" x14ac:dyDescent="0.2">
      <c r="A134" s="45" t="s">
        <v>135</v>
      </c>
      <c r="B134" s="45" t="s">
        <v>150</v>
      </c>
      <c r="C134" s="45" t="s">
        <v>9</v>
      </c>
      <c r="D134" s="6" t="s">
        <v>265</v>
      </c>
      <c r="E134" s="6" t="s">
        <v>169</v>
      </c>
      <c r="F134" s="45" t="s">
        <v>168</v>
      </c>
      <c r="G134" s="45">
        <f t="shared" si="0"/>
        <v>249</v>
      </c>
      <c r="H134" s="45">
        <v>2.2000000000000002</v>
      </c>
      <c r="I134" s="45" t="s">
        <v>49</v>
      </c>
      <c r="J134" s="45">
        <v>0</v>
      </c>
      <c r="K134" s="45">
        <v>249</v>
      </c>
      <c r="L134" s="34"/>
    </row>
    <row r="135" spans="1:12" ht="38.25" x14ac:dyDescent="0.2">
      <c r="A135" s="46"/>
      <c r="B135" s="46"/>
      <c r="C135" s="46"/>
      <c r="D135" s="6" t="s">
        <v>264</v>
      </c>
      <c r="E135" s="6" t="s">
        <v>167</v>
      </c>
      <c r="F135" s="46"/>
      <c r="G135" s="46"/>
      <c r="H135" s="46"/>
      <c r="I135" s="46"/>
      <c r="J135" s="46"/>
      <c r="K135" s="46"/>
      <c r="L135" s="35"/>
    </row>
    <row r="136" spans="1:12" ht="25.5" x14ac:dyDescent="0.2">
      <c r="A136" s="52" t="s">
        <v>136</v>
      </c>
      <c r="B136" s="52" t="s">
        <v>66</v>
      </c>
      <c r="C136" s="52" t="s">
        <v>22</v>
      </c>
      <c r="D136" s="6">
        <v>1006</v>
      </c>
      <c r="E136" s="6" t="s">
        <v>179</v>
      </c>
      <c r="F136" s="52" t="s">
        <v>168</v>
      </c>
      <c r="G136" s="52">
        <f t="shared" si="0"/>
        <v>342</v>
      </c>
      <c r="H136" s="52">
        <v>2.2000000000000002</v>
      </c>
      <c r="I136" s="52" t="s">
        <v>48</v>
      </c>
      <c r="J136" s="52">
        <v>342</v>
      </c>
      <c r="K136" s="52">
        <v>0</v>
      </c>
      <c r="L136" s="40" t="s">
        <v>311</v>
      </c>
    </row>
    <row r="137" spans="1:12" x14ac:dyDescent="0.2">
      <c r="A137" s="52"/>
      <c r="B137" s="52"/>
      <c r="C137" s="52"/>
      <c r="D137" s="6">
        <v>1236</v>
      </c>
      <c r="E137" s="6" t="s">
        <v>177</v>
      </c>
      <c r="F137" s="52"/>
      <c r="G137" s="52"/>
      <c r="H137" s="52"/>
      <c r="I137" s="52"/>
      <c r="J137" s="52"/>
      <c r="K137" s="52"/>
      <c r="L137" s="40"/>
    </row>
    <row r="138" spans="1:12" ht="76.5" x14ac:dyDescent="0.2">
      <c r="A138" s="8" t="s">
        <v>137</v>
      </c>
      <c r="B138" s="8" t="s">
        <v>67</v>
      </c>
      <c r="C138" s="8" t="s">
        <v>22</v>
      </c>
      <c r="D138" s="8">
        <v>1494</v>
      </c>
      <c r="E138" s="8" t="s">
        <v>222</v>
      </c>
      <c r="F138" s="8" t="s">
        <v>168</v>
      </c>
      <c r="G138" s="8">
        <f t="shared" si="0"/>
        <v>133</v>
      </c>
      <c r="H138" s="8">
        <v>2.5</v>
      </c>
      <c r="I138" s="8" t="s">
        <v>48</v>
      </c>
      <c r="J138" s="8">
        <v>133</v>
      </c>
      <c r="K138" s="8">
        <v>0</v>
      </c>
      <c r="L138" s="19" t="s">
        <v>316</v>
      </c>
    </row>
    <row r="139" spans="1:12" ht="76.5" x14ac:dyDescent="0.2">
      <c r="A139" s="8" t="s">
        <v>138</v>
      </c>
      <c r="B139" s="8" t="s">
        <v>68</v>
      </c>
      <c r="C139" s="8" t="s">
        <v>22</v>
      </c>
      <c r="D139" s="8">
        <v>1493</v>
      </c>
      <c r="E139" s="8" t="s">
        <v>222</v>
      </c>
      <c r="F139" s="8" t="s">
        <v>168</v>
      </c>
      <c r="G139" s="8">
        <v>734</v>
      </c>
      <c r="H139" s="8">
        <v>2.2999999999999998</v>
      </c>
      <c r="I139" s="8" t="s">
        <v>154</v>
      </c>
      <c r="J139" s="8">
        <v>119</v>
      </c>
      <c r="K139" s="8">
        <v>615</v>
      </c>
      <c r="L139" s="19" t="s">
        <v>315</v>
      </c>
    </row>
    <row r="140" spans="1:12" ht="76.5" x14ac:dyDescent="0.2">
      <c r="A140" s="10" t="s">
        <v>139</v>
      </c>
      <c r="B140" s="10" t="s">
        <v>69</v>
      </c>
      <c r="C140" s="10" t="s">
        <v>22</v>
      </c>
      <c r="D140" s="10">
        <v>1496</v>
      </c>
      <c r="E140" s="10" t="s">
        <v>222</v>
      </c>
      <c r="F140" s="10" t="s">
        <v>168</v>
      </c>
      <c r="G140" s="10">
        <v>241</v>
      </c>
      <c r="H140" s="10">
        <v>2.2000000000000002</v>
      </c>
      <c r="I140" s="10" t="s">
        <v>48</v>
      </c>
      <c r="J140" s="10">
        <v>241</v>
      </c>
      <c r="K140" s="10">
        <v>0</v>
      </c>
      <c r="L140" s="19" t="s">
        <v>299</v>
      </c>
    </row>
    <row r="141" spans="1:12" ht="38.25" x14ac:dyDescent="0.2">
      <c r="A141" s="6" t="s">
        <v>158</v>
      </c>
      <c r="B141" s="6" t="s">
        <v>160</v>
      </c>
      <c r="C141" s="6" t="s">
        <v>1</v>
      </c>
      <c r="D141" s="6" t="s">
        <v>159</v>
      </c>
      <c r="E141" s="6" t="s">
        <v>167</v>
      </c>
      <c r="F141" s="6" t="s">
        <v>168</v>
      </c>
      <c r="G141" s="6">
        <v>140</v>
      </c>
      <c r="H141" s="6">
        <v>2.2000000000000002</v>
      </c>
      <c r="I141" s="6" t="s">
        <v>49</v>
      </c>
      <c r="J141" s="6">
        <v>0</v>
      </c>
      <c r="K141" s="6">
        <v>140</v>
      </c>
      <c r="L141" s="15"/>
    </row>
    <row r="142" spans="1:12" ht="38.25" x14ac:dyDescent="0.2">
      <c r="A142" s="51" t="s">
        <v>161</v>
      </c>
      <c r="B142" s="51" t="s">
        <v>162</v>
      </c>
      <c r="C142" s="51" t="s">
        <v>1</v>
      </c>
      <c r="D142" s="8" t="s">
        <v>279</v>
      </c>
      <c r="E142" s="8" t="s">
        <v>167</v>
      </c>
      <c r="F142" s="51" t="s">
        <v>168</v>
      </c>
      <c r="G142" s="51">
        <v>2408</v>
      </c>
      <c r="H142" s="51">
        <v>3</v>
      </c>
      <c r="I142" s="51" t="s">
        <v>48</v>
      </c>
      <c r="J142" s="51">
        <v>2058</v>
      </c>
      <c r="K142" s="51">
        <v>350</v>
      </c>
      <c r="L142" s="39" t="s">
        <v>289</v>
      </c>
    </row>
    <row r="143" spans="1:12" ht="25.5" x14ac:dyDescent="0.2">
      <c r="A143" s="51"/>
      <c r="B143" s="51"/>
      <c r="C143" s="51"/>
      <c r="D143" s="8">
        <v>90</v>
      </c>
      <c r="E143" s="8" t="s">
        <v>179</v>
      </c>
      <c r="F143" s="51"/>
      <c r="G143" s="51"/>
      <c r="H143" s="51"/>
      <c r="I143" s="51"/>
      <c r="J143" s="51"/>
      <c r="K143" s="51"/>
      <c r="L143" s="39"/>
    </row>
    <row r="144" spans="1:12" x14ac:dyDescent="0.2">
      <c r="A144" s="51"/>
      <c r="B144" s="51"/>
      <c r="C144" s="51"/>
      <c r="D144" s="8" t="s">
        <v>280</v>
      </c>
      <c r="E144" s="8" t="s">
        <v>169</v>
      </c>
      <c r="F144" s="51"/>
      <c r="G144" s="51"/>
      <c r="H144" s="51"/>
      <c r="I144" s="51"/>
      <c r="J144" s="51"/>
      <c r="K144" s="51"/>
      <c r="L144" s="39"/>
    </row>
    <row r="145" spans="1:12" ht="25.5" x14ac:dyDescent="0.2">
      <c r="A145" s="51"/>
      <c r="B145" s="51"/>
      <c r="C145" s="51"/>
      <c r="D145" s="8">
        <v>229</v>
      </c>
      <c r="E145" s="8" t="s">
        <v>168</v>
      </c>
      <c r="F145" s="51"/>
      <c r="G145" s="51"/>
      <c r="H145" s="51"/>
      <c r="I145" s="51"/>
      <c r="J145" s="51"/>
      <c r="K145" s="51"/>
      <c r="L145" s="39"/>
    </row>
    <row r="146" spans="1:12" ht="38.25" x14ac:dyDescent="0.2">
      <c r="A146" s="67" t="s">
        <v>163</v>
      </c>
      <c r="B146" s="67" t="s">
        <v>164</v>
      </c>
      <c r="C146" s="67" t="s">
        <v>9</v>
      </c>
      <c r="D146" s="17" t="s">
        <v>266</v>
      </c>
      <c r="E146" s="17" t="s">
        <v>167</v>
      </c>
      <c r="F146" s="17" t="s">
        <v>168</v>
      </c>
      <c r="G146" s="17">
        <v>3700</v>
      </c>
      <c r="H146" s="17">
        <v>2.5</v>
      </c>
      <c r="I146" s="17" t="s">
        <v>49</v>
      </c>
      <c r="J146" s="17">
        <v>0</v>
      </c>
      <c r="K146" s="17">
        <v>3700</v>
      </c>
      <c r="L146" s="28" t="s">
        <v>278</v>
      </c>
    </row>
    <row r="147" spans="1:12" x14ac:dyDescent="0.2">
      <c r="A147" s="68"/>
      <c r="B147" s="68"/>
      <c r="C147" s="68"/>
      <c r="D147" s="17">
        <v>941</v>
      </c>
      <c r="E147" s="17" t="s">
        <v>169</v>
      </c>
      <c r="F147" s="17"/>
      <c r="G147" s="17"/>
      <c r="H147" s="17"/>
      <c r="I147" s="17"/>
      <c r="J147" s="17"/>
      <c r="K147" s="17"/>
      <c r="L147" s="29"/>
    </row>
    <row r="148" spans="1:12" ht="25.5" x14ac:dyDescent="0.2">
      <c r="A148" s="69"/>
      <c r="B148" s="69"/>
      <c r="C148" s="69"/>
      <c r="D148" s="17" t="s">
        <v>267</v>
      </c>
      <c r="E148" s="17" t="s">
        <v>179</v>
      </c>
      <c r="F148" s="17"/>
      <c r="G148" s="17"/>
      <c r="H148" s="17"/>
      <c r="I148" s="17"/>
      <c r="J148" s="17"/>
      <c r="K148" s="17"/>
      <c r="L148" s="30"/>
    </row>
    <row r="149" spans="1:12" ht="38.25" x14ac:dyDescent="0.2">
      <c r="A149" s="51" t="s">
        <v>226</v>
      </c>
      <c r="B149" s="51" t="s">
        <v>227</v>
      </c>
      <c r="C149" s="51" t="s">
        <v>1</v>
      </c>
      <c r="D149" s="22" t="s">
        <v>281</v>
      </c>
      <c r="E149" s="8" t="s">
        <v>167</v>
      </c>
      <c r="F149" s="51" t="s">
        <v>168</v>
      </c>
      <c r="G149" s="51">
        <v>1543</v>
      </c>
      <c r="H149" s="51">
        <v>2.5</v>
      </c>
      <c r="I149" s="51" t="s">
        <v>52</v>
      </c>
      <c r="J149" s="51">
        <v>1100</v>
      </c>
      <c r="K149" s="51">
        <v>443</v>
      </c>
      <c r="L149" s="39" t="s">
        <v>289</v>
      </c>
    </row>
    <row r="150" spans="1:12" x14ac:dyDescent="0.2">
      <c r="A150" s="51"/>
      <c r="B150" s="51"/>
      <c r="C150" s="51"/>
      <c r="D150" s="22" t="s">
        <v>243</v>
      </c>
      <c r="E150" s="8" t="s">
        <v>169</v>
      </c>
      <c r="F150" s="51"/>
      <c r="G150" s="51"/>
      <c r="H150" s="51"/>
      <c r="I150" s="51"/>
      <c r="J150" s="51"/>
      <c r="K150" s="51"/>
      <c r="L150" s="39"/>
    </row>
    <row r="151" spans="1:12" x14ac:dyDescent="0.2">
      <c r="A151" s="31" t="s">
        <v>228</v>
      </c>
      <c r="B151" s="31" t="s">
        <v>229</v>
      </c>
      <c r="C151" s="31" t="s">
        <v>6</v>
      </c>
      <c r="D151" s="65" t="s">
        <v>276</v>
      </c>
      <c r="E151" s="31" t="s">
        <v>268</v>
      </c>
      <c r="F151" s="31" t="s">
        <v>168</v>
      </c>
      <c r="G151" s="31">
        <v>750</v>
      </c>
      <c r="H151" s="31">
        <v>2.5</v>
      </c>
      <c r="I151" s="31" t="s">
        <v>48</v>
      </c>
      <c r="J151" s="31">
        <v>750</v>
      </c>
      <c r="K151" s="31">
        <v>0</v>
      </c>
      <c r="L151" s="59" t="s">
        <v>277</v>
      </c>
    </row>
    <row r="152" spans="1:12" x14ac:dyDescent="0.2">
      <c r="A152" s="33"/>
      <c r="B152" s="33"/>
      <c r="C152" s="32"/>
      <c r="D152" s="66"/>
      <c r="E152" s="33"/>
      <c r="F152" s="33"/>
      <c r="G152" s="33"/>
      <c r="H152" s="33"/>
      <c r="I152" s="33"/>
      <c r="J152" s="33"/>
      <c r="K152" s="33"/>
      <c r="L152" s="63"/>
    </row>
    <row r="153" spans="1:12" ht="67.5" customHeight="1" x14ac:dyDescent="0.2">
      <c r="A153" s="32"/>
      <c r="B153" s="32"/>
      <c r="C153" s="8" t="s">
        <v>5</v>
      </c>
      <c r="D153" s="8">
        <v>1478</v>
      </c>
      <c r="E153" s="32"/>
      <c r="F153" s="32"/>
      <c r="G153" s="32"/>
      <c r="H153" s="32"/>
      <c r="I153" s="32"/>
      <c r="J153" s="32"/>
      <c r="K153" s="32"/>
      <c r="L153" s="60"/>
    </row>
    <row r="154" spans="1:12" ht="25.5" customHeight="1" x14ac:dyDescent="0.2">
      <c r="A154" s="64" t="s">
        <v>230</v>
      </c>
      <c r="B154" s="64" t="s">
        <v>231</v>
      </c>
      <c r="C154" s="64" t="s">
        <v>22</v>
      </c>
      <c r="D154" s="11" t="s">
        <v>238</v>
      </c>
      <c r="E154" s="11" t="s">
        <v>177</v>
      </c>
      <c r="F154" s="64" t="s">
        <v>168</v>
      </c>
      <c r="G154" s="64">
        <v>200</v>
      </c>
      <c r="H154" s="64">
        <v>2.5</v>
      </c>
      <c r="I154" s="64" t="s">
        <v>49</v>
      </c>
      <c r="J154" s="64">
        <v>0</v>
      </c>
      <c r="K154" s="64">
        <v>200</v>
      </c>
      <c r="L154" s="40" t="s">
        <v>320</v>
      </c>
    </row>
    <row r="155" spans="1:12" x14ac:dyDescent="0.2">
      <c r="A155" s="64"/>
      <c r="B155" s="64"/>
      <c r="C155" s="64"/>
      <c r="D155" s="11" t="s">
        <v>239</v>
      </c>
      <c r="E155" s="11" t="s">
        <v>169</v>
      </c>
      <c r="F155" s="64"/>
      <c r="G155" s="64"/>
      <c r="H155" s="64"/>
      <c r="I155" s="64"/>
      <c r="J155" s="64"/>
      <c r="K155" s="64"/>
      <c r="L155" s="40"/>
    </row>
    <row r="156" spans="1:12" ht="25.5" x14ac:dyDescent="0.2">
      <c r="A156" s="11" t="s">
        <v>232</v>
      </c>
      <c r="B156" s="11" t="s">
        <v>233</v>
      </c>
      <c r="C156" s="11" t="s">
        <v>22</v>
      </c>
      <c r="D156" s="11" t="s">
        <v>240</v>
      </c>
      <c r="E156" s="11" t="s">
        <v>168</v>
      </c>
      <c r="F156" s="11" t="s">
        <v>168</v>
      </c>
      <c r="G156" s="11">
        <v>120</v>
      </c>
      <c r="H156" s="11">
        <v>2.5</v>
      </c>
      <c r="I156" s="11" t="s">
        <v>49</v>
      </c>
      <c r="J156" s="11">
        <v>0</v>
      </c>
      <c r="K156" s="11">
        <v>120</v>
      </c>
      <c r="L156" s="16" t="s">
        <v>305</v>
      </c>
    </row>
    <row r="157" spans="1:12" s="12" customFormat="1" x14ac:dyDescent="0.2">
      <c r="A157" s="11" t="s">
        <v>234</v>
      </c>
      <c r="B157" s="11" t="s">
        <v>235</v>
      </c>
      <c r="C157" s="11" t="s">
        <v>22</v>
      </c>
      <c r="D157" s="11" t="s">
        <v>241</v>
      </c>
      <c r="E157" s="11" t="s">
        <v>169</v>
      </c>
      <c r="F157" s="11" t="s">
        <v>168</v>
      </c>
      <c r="G157" s="11">
        <v>90</v>
      </c>
      <c r="H157" s="11">
        <v>2.5</v>
      </c>
      <c r="I157" s="11" t="s">
        <v>48</v>
      </c>
      <c r="J157" s="11">
        <v>90</v>
      </c>
      <c r="K157" s="11">
        <v>0</v>
      </c>
      <c r="L157" s="16"/>
    </row>
    <row r="158" spans="1:12" s="12" customFormat="1" x14ac:dyDescent="0.2">
      <c r="A158" s="11" t="s">
        <v>236</v>
      </c>
      <c r="B158" s="11" t="s">
        <v>237</v>
      </c>
      <c r="C158" s="11" t="s">
        <v>22</v>
      </c>
      <c r="D158" s="11" t="s">
        <v>242</v>
      </c>
      <c r="E158" s="11" t="s">
        <v>169</v>
      </c>
      <c r="F158" s="11" t="s">
        <v>168</v>
      </c>
      <c r="G158" s="11">
        <v>100</v>
      </c>
      <c r="H158" s="11">
        <v>2.5</v>
      </c>
      <c r="I158" s="11" t="s">
        <v>49</v>
      </c>
      <c r="J158" s="11">
        <v>0</v>
      </c>
      <c r="K158" s="11">
        <v>100</v>
      </c>
      <c r="L158" s="16" t="s">
        <v>306</v>
      </c>
    </row>
    <row r="159" spans="1:12" s="12" customFormat="1" ht="25.5" x14ac:dyDescent="0.2">
      <c r="A159" s="11" t="s">
        <v>282</v>
      </c>
      <c r="B159" s="11" t="s">
        <v>283</v>
      </c>
      <c r="C159" s="11" t="s">
        <v>22</v>
      </c>
      <c r="D159" s="11" t="s">
        <v>284</v>
      </c>
      <c r="E159" s="11" t="s">
        <v>169</v>
      </c>
      <c r="F159" s="11" t="s">
        <v>168</v>
      </c>
      <c r="G159" s="11">
        <v>150</v>
      </c>
      <c r="H159" s="11">
        <v>2.5</v>
      </c>
      <c r="I159" s="11" t="s">
        <v>49</v>
      </c>
      <c r="J159" s="11">
        <v>0</v>
      </c>
      <c r="K159" s="11">
        <v>150</v>
      </c>
      <c r="L159" s="16"/>
    </row>
    <row r="160" spans="1:12" s="12" customFormat="1" ht="38.25" x14ac:dyDescent="0.2">
      <c r="A160" s="72" t="s">
        <v>285</v>
      </c>
      <c r="B160" s="72" t="s">
        <v>286</v>
      </c>
      <c r="C160" s="72" t="s">
        <v>9</v>
      </c>
      <c r="D160" s="11" t="s">
        <v>287</v>
      </c>
      <c r="E160" s="11" t="s">
        <v>167</v>
      </c>
      <c r="F160" s="72" t="s">
        <v>168</v>
      </c>
      <c r="G160" s="72">
        <v>130</v>
      </c>
      <c r="H160" s="72">
        <v>2.5</v>
      </c>
      <c r="I160" s="72" t="s">
        <v>49</v>
      </c>
      <c r="J160" s="72">
        <v>0</v>
      </c>
      <c r="K160" s="72">
        <v>130</v>
      </c>
      <c r="L160" s="70"/>
    </row>
    <row r="161" spans="1:12" s="12" customFormat="1" ht="25.5" customHeight="1" x14ac:dyDescent="0.2">
      <c r="A161" s="73"/>
      <c r="B161" s="73"/>
      <c r="C161" s="73"/>
      <c r="D161" s="11" t="s">
        <v>288</v>
      </c>
      <c r="E161" s="11" t="s">
        <v>169</v>
      </c>
      <c r="F161" s="73"/>
      <c r="G161" s="73"/>
      <c r="H161" s="73"/>
      <c r="I161" s="73"/>
      <c r="J161" s="73"/>
      <c r="K161" s="73"/>
      <c r="L161" s="71"/>
    </row>
    <row r="162" spans="1:12" s="12" customFormat="1" ht="25.5" customHeight="1" x14ac:dyDescent="0.2">
      <c r="A162" s="27" t="s">
        <v>329</v>
      </c>
      <c r="B162" s="27" t="s">
        <v>324</v>
      </c>
      <c r="C162" s="27" t="s">
        <v>0</v>
      </c>
      <c r="D162" s="11" t="s">
        <v>325</v>
      </c>
      <c r="E162" s="11" t="s">
        <v>167</v>
      </c>
      <c r="F162" s="27" t="s">
        <v>168</v>
      </c>
      <c r="G162" s="27">
        <v>249</v>
      </c>
      <c r="H162" s="27">
        <v>5</v>
      </c>
      <c r="I162" s="27" t="s">
        <v>49</v>
      </c>
      <c r="J162" s="27">
        <v>0</v>
      </c>
      <c r="K162" s="27">
        <v>249</v>
      </c>
      <c r="L162" s="26"/>
    </row>
    <row r="163" spans="1:12" s="12" customFormat="1" ht="25.5" customHeight="1" x14ac:dyDescent="0.2">
      <c r="A163" s="27" t="s">
        <v>328</v>
      </c>
      <c r="B163" s="27" t="s">
        <v>326</v>
      </c>
      <c r="C163" s="27" t="s">
        <v>0</v>
      </c>
      <c r="D163" s="11">
        <v>2023</v>
      </c>
      <c r="E163" s="11" t="s">
        <v>167</v>
      </c>
      <c r="F163" s="27" t="s">
        <v>168</v>
      </c>
      <c r="G163" s="27">
        <v>278</v>
      </c>
      <c r="H163" s="27">
        <v>5</v>
      </c>
      <c r="I163" s="27" t="s">
        <v>49</v>
      </c>
      <c r="J163" s="27">
        <v>0</v>
      </c>
      <c r="K163" s="27">
        <v>278</v>
      </c>
      <c r="L163" s="26"/>
    </row>
    <row r="164" spans="1:12" s="12" customFormat="1" ht="25.5" customHeight="1" x14ac:dyDescent="0.2">
      <c r="A164" s="72" t="s">
        <v>327</v>
      </c>
      <c r="B164" s="72" t="s">
        <v>330</v>
      </c>
      <c r="C164" s="72" t="s">
        <v>0</v>
      </c>
      <c r="D164" s="11" t="s">
        <v>332</v>
      </c>
      <c r="E164" s="11" t="s">
        <v>167</v>
      </c>
      <c r="F164" s="72" t="s">
        <v>168</v>
      </c>
      <c r="G164" s="72">
        <v>391</v>
      </c>
      <c r="H164" s="72">
        <v>4.5</v>
      </c>
      <c r="I164" s="72" t="s">
        <v>49</v>
      </c>
      <c r="J164" s="72">
        <v>0</v>
      </c>
      <c r="K164" s="72">
        <v>391</v>
      </c>
      <c r="L164" s="70"/>
    </row>
    <row r="165" spans="1:12" s="12" customFormat="1" ht="51" x14ac:dyDescent="0.2">
      <c r="A165" s="73"/>
      <c r="B165" s="73"/>
      <c r="C165" s="73"/>
      <c r="D165" s="11" t="s">
        <v>333</v>
      </c>
      <c r="E165" s="11" t="s">
        <v>331</v>
      </c>
      <c r="F165" s="73"/>
      <c r="G165" s="73"/>
      <c r="H165" s="73"/>
      <c r="I165" s="73"/>
      <c r="J165" s="73"/>
      <c r="K165" s="73"/>
      <c r="L165" s="71"/>
    </row>
    <row r="166" spans="1:12" s="12" customFormat="1" ht="38.25" x14ac:dyDescent="0.2">
      <c r="A166" s="27" t="s">
        <v>334</v>
      </c>
      <c r="B166" s="27" t="s">
        <v>335</v>
      </c>
      <c r="C166" s="27" t="s">
        <v>0</v>
      </c>
      <c r="D166" s="11">
        <v>2074</v>
      </c>
      <c r="E166" s="11" t="s">
        <v>167</v>
      </c>
      <c r="F166" s="27" t="s">
        <v>168</v>
      </c>
      <c r="G166" s="27">
        <v>486</v>
      </c>
      <c r="H166" s="27">
        <v>5</v>
      </c>
      <c r="I166" s="27" t="s">
        <v>49</v>
      </c>
      <c r="J166" s="27">
        <v>0</v>
      </c>
      <c r="K166" s="27">
        <v>486</v>
      </c>
      <c r="L166" s="26"/>
    </row>
    <row r="167" spans="1:12" s="12" customFormat="1" ht="25.5" customHeight="1" x14ac:dyDescent="0.2">
      <c r="A167" s="27" t="s">
        <v>336</v>
      </c>
      <c r="B167" s="27" t="s">
        <v>337</v>
      </c>
      <c r="C167" s="27" t="s">
        <v>0</v>
      </c>
      <c r="D167" s="11" t="s">
        <v>338</v>
      </c>
      <c r="E167" s="11" t="s">
        <v>167</v>
      </c>
      <c r="F167" s="27" t="s">
        <v>168</v>
      </c>
      <c r="G167" s="27">
        <v>507</v>
      </c>
      <c r="H167" s="27">
        <v>4.5</v>
      </c>
      <c r="I167" s="27" t="s">
        <v>49</v>
      </c>
      <c r="J167" s="27">
        <v>0</v>
      </c>
      <c r="K167" s="27">
        <v>507</v>
      </c>
      <c r="L167" s="26"/>
    </row>
    <row r="168" spans="1:12" s="12" customFormat="1" ht="25.5" customHeight="1" x14ac:dyDescent="0.2">
      <c r="A168" s="23" t="s">
        <v>339</v>
      </c>
      <c r="B168" s="23" t="s">
        <v>340</v>
      </c>
      <c r="C168" s="23" t="s">
        <v>0</v>
      </c>
      <c r="D168" s="24">
        <v>2069</v>
      </c>
      <c r="E168" s="24" t="s">
        <v>167</v>
      </c>
      <c r="F168" s="23" t="s">
        <v>168</v>
      </c>
      <c r="G168" s="23">
        <v>1313</v>
      </c>
      <c r="H168" s="23">
        <v>4.5</v>
      </c>
      <c r="I168" s="23" t="s">
        <v>49</v>
      </c>
      <c r="J168" s="23">
        <v>0</v>
      </c>
      <c r="K168" s="23">
        <v>1313</v>
      </c>
      <c r="L168" s="25"/>
    </row>
    <row r="169" spans="1:12" s="12" customFormat="1" ht="25.5" customHeight="1" x14ac:dyDescent="0.2">
      <c r="A169" s="77" t="s">
        <v>341</v>
      </c>
      <c r="B169" s="77" t="s">
        <v>342</v>
      </c>
      <c r="C169" s="77" t="s">
        <v>0</v>
      </c>
      <c r="D169" s="24" t="s">
        <v>343</v>
      </c>
      <c r="E169" s="24" t="s">
        <v>167</v>
      </c>
      <c r="F169" s="77" t="s">
        <v>168</v>
      </c>
      <c r="G169" s="77">
        <v>2045</v>
      </c>
      <c r="H169" s="77">
        <v>5</v>
      </c>
      <c r="I169" s="77" t="s">
        <v>49</v>
      </c>
      <c r="J169" s="77">
        <v>0</v>
      </c>
      <c r="K169" s="77">
        <v>2045</v>
      </c>
      <c r="L169" s="74"/>
    </row>
    <row r="170" spans="1:12" s="12" customFormat="1" ht="25.5" customHeight="1" x14ac:dyDescent="0.2">
      <c r="A170" s="78"/>
      <c r="B170" s="78"/>
      <c r="C170" s="78"/>
      <c r="D170" s="24">
        <v>921</v>
      </c>
      <c r="E170" s="24" t="s">
        <v>169</v>
      </c>
      <c r="F170" s="78"/>
      <c r="G170" s="78"/>
      <c r="H170" s="78"/>
      <c r="I170" s="78"/>
      <c r="J170" s="78"/>
      <c r="K170" s="78"/>
      <c r="L170" s="75"/>
    </row>
    <row r="171" spans="1:12" s="12" customFormat="1" ht="25.5" customHeight="1" x14ac:dyDescent="0.2">
      <c r="A171" s="79"/>
      <c r="B171" s="79"/>
      <c r="C171" s="79"/>
      <c r="D171" s="24">
        <v>2182</v>
      </c>
      <c r="E171" s="24" t="s">
        <v>331</v>
      </c>
      <c r="F171" s="79"/>
      <c r="G171" s="79"/>
      <c r="H171" s="79"/>
      <c r="I171" s="79"/>
      <c r="J171" s="79"/>
      <c r="K171" s="79"/>
      <c r="L171" s="76"/>
    </row>
    <row r="172" spans="1:12" x14ac:dyDescent="0.2">
      <c r="A172" s="61" t="s">
        <v>149</v>
      </c>
      <c r="B172" s="61"/>
      <c r="C172" s="61"/>
      <c r="D172" s="61"/>
      <c r="E172" s="7"/>
      <c r="F172" s="7"/>
      <c r="G172" s="5">
        <f>SUM(G4:G171)</f>
        <v>103180</v>
      </c>
      <c r="H172" s="5"/>
      <c r="I172" s="5"/>
      <c r="J172" s="5">
        <f>SUM(J4:J171)</f>
        <v>50415</v>
      </c>
      <c r="K172" s="5">
        <f>SUM(K4:K171)</f>
        <v>52765</v>
      </c>
      <c r="L172" s="13"/>
    </row>
  </sheetData>
  <mergeCells count="526">
    <mergeCell ref="L169:L171"/>
    <mergeCell ref="A169:A171"/>
    <mergeCell ref="B169:B171"/>
    <mergeCell ref="C169:C171"/>
    <mergeCell ref="F169:F171"/>
    <mergeCell ref="G169:G171"/>
    <mergeCell ref="H169:H171"/>
    <mergeCell ref="I169:I171"/>
    <mergeCell ref="J169:J171"/>
    <mergeCell ref="K169:K171"/>
    <mergeCell ref="K164:K165"/>
    <mergeCell ref="L164:L165"/>
    <mergeCell ref="A164:A165"/>
    <mergeCell ref="B164:B165"/>
    <mergeCell ref="C164:C165"/>
    <mergeCell ref="F164:F165"/>
    <mergeCell ref="G164:G165"/>
    <mergeCell ref="H164:H165"/>
    <mergeCell ref="I164:I165"/>
    <mergeCell ref="J164:J165"/>
    <mergeCell ref="L160:L161"/>
    <mergeCell ref="A160:A161"/>
    <mergeCell ref="B160:B161"/>
    <mergeCell ref="C160:C161"/>
    <mergeCell ref="F160:F161"/>
    <mergeCell ref="G160:G161"/>
    <mergeCell ref="H160:H161"/>
    <mergeCell ref="I160:I161"/>
    <mergeCell ref="J160:J161"/>
    <mergeCell ref="K160:K161"/>
    <mergeCell ref="A63:A69"/>
    <mergeCell ref="C66:C69"/>
    <mergeCell ref="F63:F69"/>
    <mergeCell ref="G63:G69"/>
    <mergeCell ref="H63:H69"/>
    <mergeCell ref="I63:I69"/>
    <mergeCell ref="J63:J69"/>
    <mergeCell ref="K63:K69"/>
    <mergeCell ref="L63:L69"/>
    <mergeCell ref="C63:C65"/>
    <mergeCell ref="D66:D69"/>
    <mergeCell ref="D63:D65"/>
    <mergeCell ref="E63:E69"/>
    <mergeCell ref="K149:K150"/>
    <mergeCell ref="K129:K132"/>
    <mergeCell ref="J129:J132"/>
    <mergeCell ref="L38:L39"/>
    <mergeCell ref="D40:D41"/>
    <mergeCell ref="E40:E41"/>
    <mergeCell ref="B63:B69"/>
    <mergeCell ref="B38:B39"/>
    <mergeCell ref="C38:C39"/>
    <mergeCell ref="F38:F39"/>
    <mergeCell ref="G38:G39"/>
    <mergeCell ref="H38:H39"/>
    <mergeCell ref="I38:I39"/>
    <mergeCell ref="J38:J39"/>
    <mergeCell ref="K38:K39"/>
    <mergeCell ref="K44:K45"/>
    <mergeCell ref="L149:L150"/>
    <mergeCell ref="D44:D45"/>
    <mergeCell ref="E44:E45"/>
    <mergeCell ref="D38:D39"/>
    <mergeCell ref="E38:E39"/>
    <mergeCell ref="D42:D43"/>
    <mergeCell ref="E42:E43"/>
    <mergeCell ref="H44:H45"/>
    <mergeCell ref="A107:A111"/>
    <mergeCell ref="F107:F111"/>
    <mergeCell ref="G107:G111"/>
    <mergeCell ref="H107:H111"/>
    <mergeCell ref="I107:I111"/>
    <mergeCell ref="J107:J111"/>
    <mergeCell ref="K107:K111"/>
    <mergeCell ref="A146:A148"/>
    <mergeCell ref="B146:B148"/>
    <mergeCell ref="C146:C148"/>
    <mergeCell ref="A115:A117"/>
    <mergeCell ref="B115:B117"/>
    <mergeCell ref="C115:C117"/>
    <mergeCell ref="F115:F117"/>
    <mergeCell ref="G115:G117"/>
    <mergeCell ref="H115:H117"/>
    <mergeCell ref="A122:A123"/>
    <mergeCell ref="B122:B123"/>
    <mergeCell ref="D115:D117"/>
    <mergeCell ref="E115:E117"/>
    <mergeCell ref="A112:A113"/>
    <mergeCell ref="B112:B113"/>
    <mergeCell ref="C112:C113"/>
    <mergeCell ref="F112:F113"/>
    <mergeCell ref="A154:A155"/>
    <mergeCell ref="A149:A150"/>
    <mergeCell ref="B149:B150"/>
    <mergeCell ref="C149:C150"/>
    <mergeCell ref="F149:F150"/>
    <mergeCell ref="G149:G150"/>
    <mergeCell ref="H149:H150"/>
    <mergeCell ref="I149:I150"/>
    <mergeCell ref="J149:J150"/>
    <mergeCell ref="C154:C155"/>
    <mergeCell ref="B154:B155"/>
    <mergeCell ref="F154:F155"/>
    <mergeCell ref="G154:G155"/>
    <mergeCell ref="H154:H155"/>
    <mergeCell ref="I154:I155"/>
    <mergeCell ref="J154:J155"/>
    <mergeCell ref="D151:D152"/>
    <mergeCell ref="E151:E153"/>
    <mergeCell ref="K154:K155"/>
    <mergeCell ref="L154:L155"/>
    <mergeCell ref="G151:G153"/>
    <mergeCell ref="H151:H153"/>
    <mergeCell ref="I151:I153"/>
    <mergeCell ref="J151:J153"/>
    <mergeCell ref="K151:K153"/>
    <mergeCell ref="B73:B74"/>
    <mergeCell ref="C73:C74"/>
    <mergeCell ref="F73:F74"/>
    <mergeCell ref="G73:G74"/>
    <mergeCell ref="H73:H74"/>
    <mergeCell ref="J80:J82"/>
    <mergeCell ref="G112:G113"/>
    <mergeCell ref="H112:H113"/>
    <mergeCell ref="I112:I113"/>
    <mergeCell ref="J112:J113"/>
    <mergeCell ref="B101:B103"/>
    <mergeCell ref="C101:C103"/>
    <mergeCell ref="F101:F103"/>
    <mergeCell ref="G101:G103"/>
    <mergeCell ref="H104:H106"/>
    <mergeCell ref="I104:I106"/>
    <mergeCell ref="J104:J106"/>
    <mergeCell ref="L151:L153"/>
    <mergeCell ref="A151:A153"/>
    <mergeCell ref="B151:B153"/>
    <mergeCell ref="C151:C152"/>
    <mergeCell ref="F151:F153"/>
    <mergeCell ref="A70:A71"/>
    <mergeCell ref="B70:B71"/>
    <mergeCell ref="C70:C71"/>
    <mergeCell ref="F70:F71"/>
    <mergeCell ref="G70:G71"/>
    <mergeCell ref="H70:H71"/>
    <mergeCell ref="A76:A77"/>
    <mergeCell ref="B76:B77"/>
    <mergeCell ref="C76:C77"/>
    <mergeCell ref="F76:F77"/>
    <mergeCell ref="G76:G77"/>
    <mergeCell ref="H76:H77"/>
    <mergeCell ref="A73:A74"/>
    <mergeCell ref="I76:I77"/>
    <mergeCell ref="J76:J77"/>
    <mergeCell ref="A104:A106"/>
    <mergeCell ref="B104:B106"/>
    <mergeCell ref="F104:F106"/>
    <mergeCell ref="G104:G106"/>
    <mergeCell ref="J44:J45"/>
    <mergeCell ref="F42:F43"/>
    <mergeCell ref="C25:C28"/>
    <mergeCell ref="F25:F28"/>
    <mergeCell ref="G25:G28"/>
    <mergeCell ref="A34:A35"/>
    <mergeCell ref="B34:B35"/>
    <mergeCell ref="C34:C35"/>
    <mergeCell ref="A40:A41"/>
    <mergeCell ref="B40:B41"/>
    <mergeCell ref="C40:C41"/>
    <mergeCell ref="F40:F41"/>
    <mergeCell ref="C30:C31"/>
    <mergeCell ref="F30:F31"/>
    <mergeCell ref="A32:A33"/>
    <mergeCell ref="B32:B33"/>
    <mergeCell ref="C32:C33"/>
    <mergeCell ref="F32:F33"/>
    <mergeCell ref="A38:A39"/>
    <mergeCell ref="A20:A24"/>
    <mergeCell ref="B20:B24"/>
    <mergeCell ref="C20:C21"/>
    <mergeCell ref="C22:C24"/>
    <mergeCell ref="F20:F24"/>
    <mergeCell ref="G20:G24"/>
    <mergeCell ref="I44:I45"/>
    <mergeCell ref="F34:F35"/>
    <mergeCell ref="B11:B14"/>
    <mergeCell ref="A11:A14"/>
    <mergeCell ref="E11:E12"/>
    <mergeCell ref="C13:C14"/>
    <mergeCell ref="A18:A19"/>
    <mergeCell ref="B18:B19"/>
    <mergeCell ref="C18:C19"/>
    <mergeCell ref="F18:F19"/>
    <mergeCell ref="A15:A16"/>
    <mergeCell ref="B15:B16"/>
    <mergeCell ref="C15:C16"/>
    <mergeCell ref="F11:F14"/>
    <mergeCell ref="D11:D12"/>
    <mergeCell ref="F15:F16"/>
    <mergeCell ref="A25:A28"/>
    <mergeCell ref="B25:B28"/>
    <mergeCell ref="A172:D172"/>
    <mergeCell ref="B1:K1"/>
    <mergeCell ref="A7:A8"/>
    <mergeCell ref="B7:B8"/>
    <mergeCell ref="F7:F8"/>
    <mergeCell ref="G7:G8"/>
    <mergeCell ref="H7:H8"/>
    <mergeCell ref="A30:A31"/>
    <mergeCell ref="B30:B31"/>
    <mergeCell ref="I7:I8"/>
    <mergeCell ref="J7:J8"/>
    <mergeCell ref="K7:K8"/>
    <mergeCell ref="C7:C8"/>
    <mergeCell ref="A5:A6"/>
    <mergeCell ref="B5:B6"/>
    <mergeCell ref="C5:C6"/>
    <mergeCell ref="F5:F6"/>
    <mergeCell ref="A9:A10"/>
    <mergeCell ref="B9:B10"/>
    <mergeCell ref="A42:A43"/>
    <mergeCell ref="B42:B43"/>
    <mergeCell ref="C42:C43"/>
    <mergeCell ref="G42:G43"/>
    <mergeCell ref="A60:A61"/>
    <mergeCell ref="B60:B61"/>
    <mergeCell ref="C60:C61"/>
    <mergeCell ref="F60:F61"/>
    <mergeCell ref="C52:C54"/>
    <mergeCell ref="B52:B54"/>
    <mergeCell ref="A52:A54"/>
    <mergeCell ref="F56:F58"/>
    <mergeCell ref="A56:A58"/>
    <mergeCell ref="B56:B58"/>
    <mergeCell ref="C56:C58"/>
    <mergeCell ref="F52:F54"/>
    <mergeCell ref="G60:G61"/>
    <mergeCell ref="C44:C45"/>
    <mergeCell ref="F44:F45"/>
    <mergeCell ref="G44:G45"/>
    <mergeCell ref="A49:A51"/>
    <mergeCell ref="B49:B51"/>
    <mergeCell ref="C49:C51"/>
    <mergeCell ref="F49:F51"/>
    <mergeCell ref="B107:B111"/>
    <mergeCell ref="C91:C93"/>
    <mergeCell ref="F91:F93"/>
    <mergeCell ref="G91:G93"/>
    <mergeCell ref="A80:A82"/>
    <mergeCell ref="B80:B82"/>
    <mergeCell ref="C80:C82"/>
    <mergeCell ref="F80:F82"/>
    <mergeCell ref="G80:G82"/>
    <mergeCell ref="A83:A86"/>
    <mergeCell ref="A98:A100"/>
    <mergeCell ref="B98:B100"/>
    <mergeCell ref="C98:C100"/>
    <mergeCell ref="F98:F100"/>
    <mergeCell ref="G98:G100"/>
    <mergeCell ref="A101:A103"/>
    <mergeCell ref="H120:H121"/>
    <mergeCell ref="I120:I121"/>
    <mergeCell ref="J120:J121"/>
    <mergeCell ref="K120:K121"/>
    <mergeCell ref="J87:J90"/>
    <mergeCell ref="K87:K90"/>
    <mergeCell ref="C120:C121"/>
    <mergeCell ref="F120:F121"/>
    <mergeCell ref="G120:G121"/>
    <mergeCell ref="C105:C106"/>
    <mergeCell ref="C107:C108"/>
    <mergeCell ref="C109:C111"/>
    <mergeCell ref="H98:H100"/>
    <mergeCell ref="I98:I100"/>
    <mergeCell ref="J98:J100"/>
    <mergeCell ref="K98:K100"/>
    <mergeCell ref="H101:H103"/>
    <mergeCell ref="I101:I103"/>
    <mergeCell ref="J101:J103"/>
    <mergeCell ref="K101:K103"/>
    <mergeCell ref="B83:B86"/>
    <mergeCell ref="C83:C86"/>
    <mergeCell ref="F83:F86"/>
    <mergeCell ref="G83:G86"/>
    <mergeCell ref="H83:H86"/>
    <mergeCell ref="I83:I86"/>
    <mergeCell ref="J83:J86"/>
    <mergeCell ref="K83:K86"/>
    <mergeCell ref="D87:D90"/>
    <mergeCell ref="E87:E90"/>
    <mergeCell ref="A87:A90"/>
    <mergeCell ref="B87:B90"/>
    <mergeCell ref="C87:C90"/>
    <mergeCell ref="F87:F90"/>
    <mergeCell ref="G87:G90"/>
    <mergeCell ref="H87:H90"/>
    <mergeCell ref="I87:I90"/>
    <mergeCell ref="C122:C123"/>
    <mergeCell ref="F122:F123"/>
    <mergeCell ref="G122:G123"/>
    <mergeCell ref="H122:H123"/>
    <mergeCell ref="I122:I123"/>
    <mergeCell ref="A94:A96"/>
    <mergeCell ref="B94:B96"/>
    <mergeCell ref="C94:C96"/>
    <mergeCell ref="F94:F96"/>
    <mergeCell ref="A118:A119"/>
    <mergeCell ref="B118:B119"/>
    <mergeCell ref="C118:C119"/>
    <mergeCell ref="F118:F119"/>
    <mergeCell ref="A120:A121"/>
    <mergeCell ref="B120:B121"/>
    <mergeCell ref="A91:A93"/>
    <mergeCell ref="B91:B93"/>
    <mergeCell ref="L5:L6"/>
    <mergeCell ref="C11:C12"/>
    <mergeCell ref="G9:G10"/>
    <mergeCell ref="H9:H10"/>
    <mergeCell ref="I9:I10"/>
    <mergeCell ref="J9:J10"/>
    <mergeCell ref="K9:K10"/>
    <mergeCell ref="L9:L10"/>
    <mergeCell ref="L7:L8"/>
    <mergeCell ref="G5:G6"/>
    <mergeCell ref="H5:H6"/>
    <mergeCell ref="I5:I6"/>
    <mergeCell ref="J5:J6"/>
    <mergeCell ref="K5:K6"/>
    <mergeCell ref="L11:L14"/>
    <mergeCell ref="G11:G14"/>
    <mergeCell ref="H11:H14"/>
    <mergeCell ref="I11:I14"/>
    <mergeCell ref="J11:J14"/>
    <mergeCell ref="K11:K14"/>
    <mergeCell ref="C9:C10"/>
    <mergeCell ref="F9:F10"/>
    <mergeCell ref="L15:L16"/>
    <mergeCell ref="L18:L19"/>
    <mergeCell ref="G18:G19"/>
    <mergeCell ref="H18:H19"/>
    <mergeCell ref="I18:I19"/>
    <mergeCell ref="J18:J19"/>
    <mergeCell ref="K18:K19"/>
    <mergeCell ref="L20:L24"/>
    <mergeCell ref="L25:L28"/>
    <mergeCell ref="K15:K16"/>
    <mergeCell ref="I20:I24"/>
    <mergeCell ref="J20:J24"/>
    <mergeCell ref="I15:I16"/>
    <mergeCell ref="J15:J16"/>
    <mergeCell ref="K20:K24"/>
    <mergeCell ref="H25:H28"/>
    <mergeCell ref="I25:I28"/>
    <mergeCell ref="J25:J28"/>
    <mergeCell ref="K25:K28"/>
    <mergeCell ref="H20:H24"/>
    <mergeCell ref="G15:G16"/>
    <mergeCell ref="H15:H16"/>
    <mergeCell ref="L30:L31"/>
    <mergeCell ref="G32:G33"/>
    <mergeCell ref="H32:H33"/>
    <mergeCell ref="I32:I33"/>
    <mergeCell ref="J32:J33"/>
    <mergeCell ref="K32:K33"/>
    <mergeCell ref="L32:L33"/>
    <mergeCell ref="G34:G35"/>
    <mergeCell ref="H34:H35"/>
    <mergeCell ref="I34:I35"/>
    <mergeCell ref="J34:J35"/>
    <mergeCell ref="K34:K35"/>
    <mergeCell ref="L34:L35"/>
    <mergeCell ref="K30:K31"/>
    <mergeCell ref="J30:J31"/>
    <mergeCell ref="G30:G31"/>
    <mergeCell ref="H30:H31"/>
    <mergeCell ref="I30:I31"/>
    <mergeCell ref="L40:L41"/>
    <mergeCell ref="L42:L43"/>
    <mergeCell ref="L44:L45"/>
    <mergeCell ref="A46:A48"/>
    <mergeCell ref="B46:B48"/>
    <mergeCell ref="C46:C48"/>
    <mergeCell ref="F46:F48"/>
    <mergeCell ref="G46:G48"/>
    <mergeCell ref="H46:H48"/>
    <mergeCell ref="I46:I48"/>
    <mergeCell ref="J46:J48"/>
    <mergeCell ref="K46:K48"/>
    <mergeCell ref="L46:L48"/>
    <mergeCell ref="G40:G41"/>
    <mergeCell ref="H40:H41"/>
    <mergeCell ref="I40:I41"/>
    <mergeCell ref="J40:J41"/>
    <mergeCell ref="K40:K41"/>
    <mergeCell ref="H42:H43"/>
    <mergeCell ref="I42:I43"/>
    <mergeCell ref="J42:J43"/>
    <mergeCell ref="K42:K43"/>
    <mergeCell ref="A44:A45"/>
    <mergeCell ref="B44:B45"/>
    <mergeCell ref="L49:L51"/>
    <mergeCell ref="G52:G54"/>
    <mergeCell ref="H52:H54"/>
    <mergeCell ref="I52:I54"/>
    <mergeCell ref="J52:J54"/>
    <mergeCell ref="K52:K54"/>
    <mergeCell ref="L52:L54"/>
    <mergeCell ref="G56:G58"/>
    <mergeCell ref="H56:H58"/>
    <mergeCell ref="I56:I58"/>
    <mergeCell ref="J56:J58"/>
    <mergeCell ref="K56:K58"/>
    <mergeCell ref="L56:L58"/>
    <mergeCell ref="H49:H51"/>
    <mergeCell ref="I49:I51"/>
    <mergeCell ref="J49:J51"/>
    <mergeCell ref="K49:K51"/>
    <mergeCell ref="G49:G51"/>
    <mergeCell ref="K76:K77"/>
    <mergeCell ref="L98:L100"/>
    <mergeCell ref="L101:L103"/>
    <mergeCell ref="L115:L117"/>
    <mergeCell ref="H91:H93"/>
    <mergeCell ref="H60:H61"/>
    <mergeCell ref="I60:I61"/>
    <mergeCell ref="J60:J61"/>
    <mergeCell ref="K60:K61"/>
    <mergeCell ref="L60:L61"/>
    <mergeCell ref="L70:L71"/>
    <mergeCell ref="L73:L74"/>
    <mergeCell ref="I70:I71"/>
    <mergeCell ref="J70:J71"/>
    <mergeCell ref="K70:K71"/>
    <mergeCell ref="I73:I74"/>
    <mergeCell ref="J73:J74"/>
    <mergeCell ref="K73:K74"/>
    <mergeCell ref="I91:I93"/>
    <mergeCell ref="J91:J93"/>
    <mergeCell ref="K91:K93"/>
    <mergeCell ref="H80:H82"/>
    <mergeCell ref="K80:K82"/>
    <mergeCell ref="I80:I82"/>
    <mergeCell ref="L118:L119"/>
    <mergeCell ref="G94:G96"/>
    <mergeCell ref="H94:H96"/>
    <mergeCell ref="I94:I96"/>
    <mergeCell ref="J94:J96"/>
    <mergeCell ref="K94:K96"/>
    <mergeCell ref="L94:L96"/>
    <mergeCell ref="L104:L106"/>
    <mergeCell ref="L107:L111"/>
    <mergeCell ref="L112:L113"/>
    <mergeCell ref="I115:I117"/>
    <mergeCell ref="J115:J117"/>
    <mergeCell ref="K115:K117"/>
    <mergeCell ref="K112:K113"/>
    <mergeCell ref="K104:K106"/>
    <mergeCell ref="A136:A137"/>
    <mergeCell ref="B136:B137"/>
    <mergeCell ref="C136:C137"/>
    <mergeCell ref="F136:F137"/>
    <mergeCell ref="G136:G137"/>
    <mergeCell ref="H136:H137"/>
    <mergeCell ref="I136:I137"/>
    <mergeCell ref="J136:J137"/>
    <mergeCell ref="K136:K137"/>
    <mergeCell ref="A142:A145"/>
    <mergeCell ref="B142:B145"/>
    <mergeCell ref="C142:C145"/>
    <mergeCell ref="F142:F145"/>
    <mergeCell ref="G142:G145"/>
    <mergeCell ref="H142:H145"/>
    <mergeCell ref="I142:I145"/>
    <mergeCell ref="J142:J145"/>
    <mergeCell ref="K142:K145"/>
    <mergeCell ref="A129:A132"/>
    <mergeCell ref="B129:B132"/>
    <mergeCell ref="C129:C132"/>
    <mergeCell ref="F129:F132"/>
    <mergeCell ref="G129:G132"/>
    <mergeCell ref="H129:H132"/>
    <mergeCell ref="I129:I132"/>
    <mergeCell ref="L129:L132"/>
    <mergeCell ref="A125:A126"/>
    <mergeCell ref="B125:B126"/>
    <mergeCell ref="C125:C126"/>
    <mergeCell ref="F125:F126"/>
    <mergeCell ref="G125:G126"/>
    <mergeCell ref="H125:H126"/>
    <mergeCell ref="I125:I126"/>
    <mergeCell ref="J125:J126"/>
    <mergeCell ref="K125:K126"/>
    <mergeCell ref="D125:D126"/>
    <mergeCell ref="E125:E126"/>
    <mergeCell ref="A134:A135"/>
    <mergeCell ref="B134:B135"/>
    <mergeCell ref="C134:C135"/>
    <mergeCell ref="F134:F135"/>
    <mergeCell ref="G134:G135"/>
    <mergeCell ref="H134:H135"/>
    <mergeCell ref="I134:I135"/>
    <mergeCell ref="J134:J135"/>
    <mergeCell ref="K134:K135"/>
    <mergeCell ref="L146:L148"/>
    <mergeCell ref="D9:D10"/>
    <mergeCell ref="E9:E10"/>
    <mergeCell ref="D32:D33"/>
    <mergeCell ref="D80:D82"/>
    <mergeCell ref="E80:E82"/>
    <mergeCell ref="L134:L135"/>
    <mergeCell ref="L125:L126"/>
    <mergeCell ref="L120:L121"/>
    <mergeCell ref="L122:L123"/>
    <mergeCell ref="L142:L145"/>
    <mergeCell ref="L136:L137"/>
    <mergeCell ref="J122:J123"/>
    <mergeCell ref="K122:K123"/>
    <mergeCell ref="L76:L77"/>
    <mergeCell ref="L80:L82"/>
    <mergeCell ref="L83:L86"/>
    <mergeCell ref="L87:L90"/>
    <mergeCell ref="L91:L93"/>
    <mergeCell ref="G118:G119"/>
    <mergeCell ref="H118:H119"/>
    <mergeCell ref="I118:I119"/>
    <mergeCell ref="J118:J119"/>
    <mergeCell ref="K118:K119"/>
  </mergeCells>
  <pageMargins left="0.7" right="0.7" top="0.75" bottom="0.75" header="0.3" footer="0.3"/>
  <pageSetup paperSize="9" scale="71" fitToHeight="0" orientation="landscape" horizontalDpi="300" verticalDpi="300" r:id="rId1"/>
  <rowBreaks count="8" manualBreakCount="8">
    <brk id="19" max="11" man="1"/>
    <brk id="37" max="11" man="1"/>
    <brk id="51" max="11" man="1"/>
    <brk id="78" max="11" man="1"/>
    <brk id="100" max="11" man="1"/>
    <brk id="121" max="11" man="1"/>
    <brk id="133" max="11" man="1"/>
    <brk id="14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Registar_završno</vt:lpstr>
      <vt:lpstr>Registar_završno!Podrucje_ispisa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Miodrag Medved</cp:lastModifiedBy>
  <cp:lastPrinted>2024-03-13T08:07:30Z</cp:lastPrinted>
  <dcterms:created xsi:type="dcterms:W3CDTF">2021-01-11T06:16:56Z</dcterms:created>
  <dcterms:modified xsi:type="dcterms:W3CDTF">2025-09-08T08:57:51Z</dcterms:modified>
</cp:coreProperties>
</file>